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dc7205b6-4ffa-4722-a987-7f5983bd5d5f/"/>
    </mc:Choice>
  </mc:AlternateContent>
  <bookViews>
    <workbookView xWindow="28680" yWindow="-120" windowWidth="38640" windowHeight="21120" tabRatio="500"/>
  </bookViews>
  <sheets>
    <sheet name="Investīciju plāns" sheetId="1" r:id="rId1"/>
  </sheets>
  <definedNames>
    <definedName name="_xlnm._FilterDatabase" localSheetId="0" hidden="1">'Investīciju plāns'!$A$8:$K$94</definedName>
    <definedName name="_xlnm.Print_Area" localSheetId="0">'Investīciju plāns'!$A$3:$K$73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<sst xmlns="http://schemas.openxmlformats.org/spreadsheetml/2006/main" count="532" uniqueCount="295">
  <si>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</si>
  <si>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</si>
  <si>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</si>
  <si>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</si>
  <si>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</si>
  <si>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</si>
  <si>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</si>
  <si>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</si>
  <si>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</si>
  <si>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</si>
  <si>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</si>
  <si>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</si>
  <si>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</si>
  <si>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</si>
  <si>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</si>
  <si>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</si>
  <si>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</si>
  <si>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</si>
  <si>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</si>
  <si>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</si>
  <si>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</si>
  <si>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</si>
  <si>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</si>
  <si>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</si>
  <si>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</si>
  <si>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</si>
  <si>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</si>
  <si>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</si>
  <si>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</si>
  <si>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</si>
  <si>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</si>
  <si>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</si>
  <si>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</si>
  <si>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</si>
  <si>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</si>
  <si>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</si>
  <si>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</si>
  <si>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</si>
  <si>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</si>
  <si>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</si>
  <si>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</si>
  <si>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</si>
  <si>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</si>
  <si>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</si>
  <si>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</si>
  <si>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</si>
  <si>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</si>
  <si>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</si>
  <si>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</si>
  <si>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</si>
  <si>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</si>
  <si>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</si>
  <si>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</si>
  <si>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</si>
  <si>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</si>
  <si>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</si>
  <si>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</si>
  <si>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</si>
  <si>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</si>
  <si>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</si>
  <si>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</si>
  <si>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</si>
  <si>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</si>
  <si>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</si>
  <si>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</si>
  <si>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</si>
  <si>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</si>
  <si>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</si>
  <si>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</si>
  <si>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</si>
  <si>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</si>
  <si>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</si>
  <si>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</si>
  <si>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</si>
  <si>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</si>
  <si>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</si>
  <si>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</si>
  <si>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</si>
  <si>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</si>
  <si>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</si>
  <si>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</si>
  <si>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</si>
  <si>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</si>
  <si>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</si>
  <si>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</si>
  <si>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</si>
  <si>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</si>
  <si>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</si>
  <si>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</si>
  <si>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</si>
  <si>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</si>
  <si>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</si>
  <si>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</si>
  <si>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</si>
  <si>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</si>
  <si>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</si>
  <si>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</si>
  <si>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</si>
  <si>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</si>
  <si>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</si>
  <si>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</si>
  <si>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</si>
  <si>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</si>
  <si>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</si>
  <si>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</si>
  <si>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</si>
  <si>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</si>
  <si>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</si>
  <si>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</si>
  <si>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</si>
  <si>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</si>
  <si>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</si>
  <si>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</si>
  <si>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</si>
  <si>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</si>
  <si>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</si>
  <si>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</si>
  <si>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</si>
  <si>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</si>
  <si>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</si>
  <si>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</si>
  <si>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</si>
  <si>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</si>
  <si>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</si>
  <si>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</si>
  <si>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</si>
  <si>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</si>
  <si>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</si>
  <si>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</si>
  <si>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</si>
  <si>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</si>
  <si>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</si>
  <si>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</si>
  <si>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</si>
  <si>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</si>
  <si>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</si>
  <si>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</si>
  <si>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</si>
  <si>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</si>
  <si>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</si>
  <si>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</si>
  <si>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</si>
  <si>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</si>
  <si>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</si>
  <si>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</si>
  <si>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</si>
  <si>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</si>
  <si>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</si>
  <si>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</si>
  <si>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</si>
  <si>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</si>
  <si>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</si>
  <si>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</si>
  <si>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</si>
  <si>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</si>
  <si>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</si>
  <si>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</si>
  <si>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</si>
  <si>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</si>
  <si>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</si>
  <si>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</si>
  <si>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</si>
  <si>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</si>
  <si>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</si>
  <si>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</si>
  <si>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</si>
  <si>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</si>
  <si>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</si>
  <si>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</si>
  <si>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</si>
  <si>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</si>
  <si>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</si>
  <si>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</si>
  <si>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</si>
  <si>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</si>
  <si>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</si>
  <si>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</si>
  <si>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</si>
  <si>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</si>
  <si>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</si>
  <si>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</si>
  <si>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</si>
  <si>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</si>
  <si>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</si>
  <si>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</si>
  <si>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</si>
  <si>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</si>
  <si>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</si>
  <si>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</si>
  <si>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</si>
  <si>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</si>
  <si>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</si>
  <si>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</si>
  <si>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</si>
  <si>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</si>
  <si>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</si>
  <si>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</si>
  <si>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</si>
  <si>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</si>
  <si>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</si>
  <si>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</si>
  <si>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</si>
  <si>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</si>
  <si>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</si>
  <si>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</si>
  <si>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</si>
  <si>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</si>
  <si>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</si>
  <si>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</si>
  <si>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</si>
  <si>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</si>
  <si>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</si>
  <si>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</si>
  <si>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</si>
  <si>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</si>
  <si>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</si>
  <si>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</si>
  <si>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</si>
  <si>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</si>
  <si>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</si>
  <si>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</si>
  <si>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</si>
  <si>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</si>
  <si>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</si>
  <si>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</si>
  <si>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</si>
  <si>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</si>
  <si>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</si>
  <si>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</si>
  <si>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</si>
  <si>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</si>
  <si>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</si>
  <si>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</si>
  <si>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</si>
  <si>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</si>
  <si>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</si>
  <si>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</si>
  <si>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</si>
  <si>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</si>
  <si>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</si>
  <si>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</si>
  <si>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</si>
  <si>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</si>
  <si>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</si>
  <si>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</si>
  <si>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</si>
  <si>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</si>
  <si>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</si>
  <si>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</si>
  <si>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</si>
  <si>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2025.gada prioritārais investīciju projekts</t>
  </si>
  <si>
    <t>Limbažu pilsdrupu restaurācija, kultūras mantojuma saglabāšanai un jaunu pakalpojumu attīstībai</t>
  </si>
  <si>
    <t>Limbažu viduslaika pirms elementu konservācijas un atjaunošanas darbi, vides piekļūstamības nodrošināšana</t>
  </si>
  <si>
    <t>2025.-2029.</t>
  </si>
  <si>
    <t>Parka ielas pārbūve veikta 2024.gadā + posms</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</si>
  <si>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</si>
  <si>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</si>
  <si>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2025.</t>
  </si>
  <si>
    <t>2025.gada prioritārais investīciju projekts, plānots piesaistīt Valsts kases aizdevumu</t>
  </si>
  <si>
    <t>2.1.2. Izveidot un attīstīt piemērotu tehnisko infrastruktūru uzņēmējdarbības attīstības sekmēšanai</t>
  </si>
  <si>
    <t>Infrastruktūras attīstība uzņēmējdarbības atbalstam Mehanizācijas ielā, Svētciemā, Limbažu novadā</t>
  </si>
  <si>
    <t xml:space="preserve">Mehanizācijas ielas, Svētciemā, Salagrīvas pagastā pārbūve 800-1000 m garā posmā. </t>
  </si>
  <si>
    <t>2, 4</t>
  </si>
  <si>
    <t>2025-2028</t>
  </si>
  <si>
    <t>Infrastruktūras attīstība uzņēmējdarbības atbalstam Liepupes pagastā, Limbažu novadā</t>
  </si>
  <si>
    <t xml:space="preserve">Ceļa posma pārbūve Liepupes pagastā pārbūve 1500 m garā posmā. </t>
  </si>
  <si>
    <t>3.5.1. Veikt pašvaldības ēku infrastruktūras un energoefektivitātes pasākumus</t>
  </si>
  <si>
    <t>Siltumnīcefekta gāzu emisiju samazināšana
ēkā Mūru ielā 17, Limbažos</t>
  </si>
  <si>
    <t>Energoefektivitātes pasākumu īstenošana ēkas Mūru ielā 17 biroja daļai - ēkas fasādes atjaunošana, logu un durvju nomaiņa, cokola siltināšana, apkures un ventilācijas sistēmas uzlabošana, savukārt garāžas ēkas daļā uz jumta tiks uzstādīta saules elektrostacija.</t>
  </si>
  <si>
    <t>2025.-2030.</t>
  </si>
  <si>
    <t>F,P</t>
  </si>
  <si>
    <t>Paredzēts piesaistīt EKII finansējumu.</t>
  </si>
  <si>
    <t>Pasākumi bioloģiskās daudzveidības veicināšanai un saglabāšanai Limbažu Dūņezerā</t>
  </si>
  <si>
    <t>2026.-2029.</t>
  </si>
  <si>
    <t>Limbažu pilsēta, Limbažu pagasts</t>
  </si>
  <si>
    <t>59</t>
  </si>
  <si>
    <t>60</t>
  </si>
  <si>
    <t>61</t>
  </si>
  <si>
    <t>Pāles pagasts, Viļķenes pagasts</t>
  </si>
  <si>
    <t>Apkures katla piegāde un uzstādīšana Pāles kultūras namā un granulu tvertnes uzstādīšana Dārza ielā 1, Viļķenē, Limbažu novadā</t>
  </si>
  <si>
    <t>Pāles kultūras namā demontēti 2 malkas apkures katli un to vietā uzstādīts granulu apkures katls.  Viļķenes kultūras nama apkures katlam uzstādīta papildus granulu tvertne</t>
  </si>
  <si>
    <t>62</t>
  </si>
  <si>
    <t>Primārās veselības aprūpes infrastruktūras uzlabošana ģimenes ārstu praksēs Mandegās,
Vidrižos un Pālē</t>
  </si>
  <si>
    <t>Attīstot un uzlabojot primārās veselības aprūpes pakalpojumu sniedzēju infrastruktūru ģimenes ārstu prakšu vietās, kā SIA "Skultes doktorāts" Skultes pagastā, SIA "Vidrižu doktorāts" Vidrižu pagastā, A.Lelles ģimenes ārstu praksē Pāles pagastā Limbažu novadā.
Projektā pašvaldībai piederošās telpās, kuras tiek iznomātas ģimenes ārstu praksēm, Mandegās tiks plānoti būvdarbi, veicot ģimenes ārsta prakšu telpu atjaunošanu un remontu, telpu remonts, grīdas seguma atjaunošana, apgaismojums u.c.; Pālē vides pieejamība  būvprojekts, koridora pārbūve, WC izbūve u.c. darbi Vidrižos kāpņu pacēlāju izbūve un ārdurvju nomaiņa, nodrošinot vides piekļūstamību personām ar funkcionālajiem traucējumiem.</t>
  </si>
  <si>
    <t>Plānots piesaistīt ERAF finansējumu 4.1.1.3. pasākuma “Primārās veselības aprūpes lomas stiprināšana, attīstot infrastruktūru”</t>
  </si>
  <si>
    <t>Skultes, Pāles, Vidrižu pagasts</t>
  </si>
  <si>
    <t>P,F</t>
  </si>
  <si>
    <t>Objektu (patvertņu) pielāgošana un aprīkošana civilās aizsardzības mērķiem</t>
  </si>
  <si>
    <t>Projekta mērķis ir pielāgot un aprīkot septiņus Limbažu pilsētā esošus objektus atbilstoši III kategorijas patvertnes prasībām, lai valsts apdraudējuma vai katastrofu gadījumos iedzīvotājiem būtu pieejama droša patvēruma vieta. Projekta īstenošana būtiski stiprinās Limbažu novada civilās aizsardzības infrastruktūru, uzlabos iedzīvotāju drošību un sabiedrības noturību krīzes apstākļos.
Galvenās darbības ietver telpu pārbūvi un pielāgošanu, inženiertehnisko komunikāciju izbūvi vai atjaunošanu, drošības un dzīvības uzturēšanas aprīkojuma iegādi (ventilācija, elektroapgāde, apgaismojums, ūdensapgāde, kanalizācija, sēdvietas, pārtikas un ūdens krājumi u.c.), kā arī piekļuves nodrošināšanu cilvēkiem ar funkcionāliem traucējumiem.
Plānotie rezultāti: vismaz septiņi objekti tiks pārbūvēti un aprīkoti kā III kategorijas patvertnes, nodrošinot iedzīvotāju aizsardzību no ārējiem apdraudējumiem. Patvertnes būs aprīkotas atbilstoši normatīvajām prasībām un būs funkcionāli pieejamas jebkura apdraudējuma gadījumā.</t>
  </si>
  <si>
    <t>Plānots piesaistīt ERAF finansējumu</t>
  </si>
  <si>
    <t>Degradētās Limbažu Dūņezera ekosistēmas atjaunošana atbilstoši dabas aizsardzības plānam, antropogēno slodzi samazinošas infrastruktūras izveide - laipas, novērošanas tornis, piknika vieta.</t>
  </si>
  <si>
    <t>02.10.24. iesniegts projekts 4.1.2.2 Veselības veicināšanas un slimību profilakses pasākumu īstenošana vietējai sabiedrībai ESF+ 85%, Valsts budžeta finansējums 15% 06.01.2025. Vienošanās ar CFLA par projekta īstenošanu Nr. 4.1.2.2/1/24/I/035
Pasākumi vietējās sabiedrības veselības veicināšanai un slimību profilaksei</t>
  </si>
  <si>
    <t>4.3.5.1. pasākums “Sabiedrībā balstītu sociālo pakalpojumu pieejamības palielināšana”, 85% no  kopējām attiecināmajām izmaksām sedz ESF+</t>
  </si>
  <si>
    <t>Paredzēts piesaistīt ERAF finansējumu</t>
  </si>
  <si>
    <t>Aktualizēts ar Limbažu novada domes 28.08.2025. sēdes lēmumu Nr.561 (protokols Nr.13, 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</si>
</sst>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30"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
      <sz val="11"/>
      <name val="Times New Roman"/>
      <family val="1"/>
      <charset val="186"/>
    </font>
    <font>
      <sz val="11"/>
      <name val="Times New Roman"/>
      <family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103">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16" fillId="0" borderId="0" xfId="0" applyFont="1"/>
    <xf numFmtId="0" fontId="9" fillId="0" borderId="0" xfId="0" applyFont="1" applyAlignment="1">
      <alignment horizontal="right" vertical="center"/>
    </xf>
    <xf numFmtId="0" fontId="27" fillId="0" borderId="1" xfId="0" applyFont="1" applyBorder="1" applyAlignment="1">
      <alignment horizontal="left" vertical="center" wrapText="1"/>
    </xf>
    <xf numFmtId="165" fontId="2" fillId="0" borderId="1" xfId="1" applyFont="1" applyBorder="1" applyAlignment="1" applyProtection="1">
      <alignment vertical="center"/>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49" fontId="27" fillId="4" borderId="1" xfId="0" applyNumberFormat="1" applyFont="1" applyFill="1" applyBorder="1" applyAlignment="1">
      <alignment horizontal="center" vertical="center" wrapText="1"/>
    </xf>
    <xf numFmtId="165" fontId="27" fillId="0" borderId="1" xfId="1" applyFont="1" applyBorder="1" applyAlignment="1" applyProtection="1">
      <alignment vertical="center"/>
    </xf>
    <xf numFmtId="0" fontId="27"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49" fontId="27" fillId="3"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xf>
    <xf numFmtId="165" fontId="28" fillId="0" borderId="1" xfId="1" applyFont="1" applyBorder="1" applyAlignment="1" applyProtection="1">
      <alignment horizontal="righ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wrapText="1"/>
    </xf>
    <xf numFmtId="0" fontId="4" fillId="0" borderId="2" xfId="0" applyFont="1" applyBorder="1"/>
    <xf numFmtId="0" fontId="27"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10" fillId="0" borderId="0" xfId="0" applyFont="1" applyAlignment="1">
      <alignment horizontal="left" vertical="center" wrapText="1"/>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J99"/>
  <sheetViews>
    <sheetView tabSelected="1" zoomScale="90" zoomScaleNormal="90" workbookViewId="0">
      <pane ySplit="8" topLeftCell="A74" activePane="bottomLeft" state="frozen"/>
      <selection pane="bottomLeft" activeCell="B2" sqref="B2"/>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67" customWidth="1"/>
    <col min="7" max="7" width="15" style="13" customWidth="1"/>
    <col min="8" max="8" width="13.140625" style="7" customWidth="1"/>
    <col min="9" max="9" width="25.140625" style="9" customWidth="1"/>
    <col min="10" max="10" width="12.85546875" style="9" customWidth="1"/>
    <col min="11" max="11" width="30.7109375" style="8" customWidth="1"/>
    <col min="12" max="997" width="9.5703125" style="1" customWidth="1"/>
    <col min="998" max="16384" width="9.85546875" style="2"/>
  </cols>
  <sheetData>
    <row r="1" spans="1:997" x14ac:dyDescent="0.25">
      <c r="A1" s="82" t="s">
        <v>294</v>
      </c>
      <c r="F1" s="18"/>
      <c r="K1" s="83"/>
    </row>
    <row r="2" spans="1:997" ht="12.75" customHeight="1" x14ac:dyDescent="0.25">
      <c r="A2" s="4"/>
      <c r="F2" s="18"/>
      <c r="K2" s="83"/>
    </row>
    <row r="3" spans="1:997" ht="20.25" x14ac:dyDescent="0.25">
      <c r="A3" s="10" t="s">
        <v>0</v>
      </c>
      <c r="B3" s="11"/>
      <c r="C3" s="11"/>
      <c r="D3" s="10"/>
      <c r="E3" s="12"/>
      <c r="F3" s="18"/>
      <c r="H3" s="12"/>
      <c r="I3" s="12"/>
      <c r="J3" s="12"/>
      <c r="K3" s="14"/>
    </row>
    <row r="4" spans="1:997" ht="20.25" customHeight="1" x14ac:dyDescent="0.25">
      <c r="A4" s="102" t="s">
        <v>236</v>
      </c>
      <c r="B4" s="102"/>
      <c r="C4" s="102"/>
      <c r="D4" s="102"/>
      <c r="E4" s="12"/>
      <c r="F4" s="18"/>
      <c r="H4" s="12"/>
      <c r="I4" s="12"/>
      <c r="J4" s="12"/>
      <c r="K4" s="12"/>
    </row>
    <row r="5" spans="1:997" x14ac:dyDescent="0.25">
      <c r="A5" s="12"/>
      <c r="B5" s="15"/>
      <c r="C5" s="16"/>
      <c r="D5" s="17"/>
      <c r="E5" s="18"/>
      <c r="F5" s="18"/>
      <c r="G5" s="63"/>
      <c r="H5" s="19" t="s">
        <v>1</v>
      </c>
      <c r="I5" s="20" t="s">
        <v>2</v>
      </c>
      <c r="J5" s="12"/>
      <c r="K5" s="12"/>
    </row>
    <row r="6" spans="1:997" x14ac:dyDescent="0.25">
      <c r="A6" s="12"/>
      <c r="B6" s="16"/>
      <c r="C6" s="16"/>
      <c r="D6" s="18"/>
      <c r="E6" s="18"/>
      <c r="F6" s="18"/>
      <c r="G6" s="63"/>
      <c r="H6" s="19" t="s">
        <v>3</v>
      </c>
      <c r="I6" s="20" t="s">
        <v>4</v>
      </c>
      <c r="J6" s="12"/>
      <c r="K6" s="12"/>
    </row>
    <row r="7" spans="1:997" x14ac:dyDescent="0.25">
      <c r="A7" s="12"/>
      <c r="B7" s="21"/>
      <c r="C7" s="21"/>
      <c r="D7" s="12"/>
      <c r="E7" s="12"/>
      <c r="F7" s="13"/>
      <c r="H7" s="19" t="s">
        <v>5</v>
      </c>
      <c r="I7" s="20" t="s">
        <v>6</v>
      </c>
      <c r="J7" s="12"/>
      <c r="K7" s="12"/>
    </row>
    <row r="8" spans="1:997" s="22" customFormat="1" ht="69" customHeight="1" x14ac:dyDescent="0.25">
      <c r="A8" s="33" t="s">
        <v>7</v>
      </c>
      <c r="B8" s="34" t="s">
        <v>8</v>
      </c>
      <c r="C8" s="34" t="s">
        <v>9</v>
      </c>
      <c r="D8" s="33" t="s">
        <v>10</v>
      </c>
      <c r="E8" s="33" t="s">
        <v>11</v>
      </c>
      <c r="F8" s="69" t="s">
        <v>12</v>
      </c>
      <c r="G8" s="35" t="s">
        <v>13</v>
      </c>
      <c r="H8" s="33" t="s">
        <v>14</v>
      </c>
      <c r="I8" s="33" t="s">
        <v>15</v>
      </c>
      <c r="J8" s="33" t="s">
        <v>16</v>
      </c>
      <c r="K8" s="33" t="s">
        <v>17</v>
      </c>
    </row>
    <row r="9" spans="1:997" ht="51" x14ac:dyDescent="0.25">
      <c r="A9" s="54" t="s">
        <v>18</v>
      </c>
      <c r="B9" s="36">
        <v>1</v>
      </c>
      <c r="C9" s="36" t="s">
        <v>22</v>
      </c>
      <c r="D9" s="37" t="s">
        <v>23</v>
      </c>
      <c r="E9" s="37" t="s">
        <v>142</v>
      </c>
      <c r="F9" s="70" t="s">
        <v>238</v>
      </c>
      <c r="G9" s="38">
        <v>1500000</v>
      </c>
      <c r="H9" s="37" t="s">
        <v>1</v>
      </c>
      <c r="I9" s="37" t="s">
        <v>24</v>
      </c>
      <c r="J9" s="32" t="s">
        <v>57</v>
      </c>
      <c r="K9" s="37"/>
    </row>
    <row r="10" spans="1:997" ht="140.25" x14ac:dyDescent="0.25">
      <c r="A10" s="54">
        <f>A9+1</f>
        <v>2</v>
      </c>
      <c r="B10" s="39">
        <v>1</v>
      </c>
      <c r="C10" s="39" t="s">
        <v>19</v>
      </c>
      <c r="D10" s="37" t="s">
        <v>26</v>
      </c>
      <c r="E10" s="37" t="s">
        <v>27</v>
      </c>
      <c r="F10" s="70" t="s">
        <v>238</v>
      </c>
      <c r="G10" s="38">
        <v>2099069.2799999998</v>
      </c>
      <c r="H10" s="37" t="s">
        <v>28</v>
      </c>
      <c r="I10" s="37" t="s">
        <v>29</v>
      </c>
      <c r="J10" s="37" t="s">
        <v>30</v>
      </c>
      <c r="K10" s="37" t="s">
        <v>143</v>
      </c>
    </row>
    <row r="11" spans="1:997" ht="63.75" x14ac:dyDescent="0.25">
      <c r="A11" s="54">
        <f t="shared" ref="A11:A61" si="0">A10+1</f>
        <v>3</v>
      </c>
      <c r="B11" s="39">
        <v>1</v>
      </c>
      <c r="C11" s="39" t="s">
        <v>22</v>
      </c>
      <c r="D11" s="37" t="s">
        <v>32</v>
      </c>
      <c r="E11" s="32" t="s">
        <v>145</v>
      </c>
      <c r="F11" s="70" t="s">
        <v>238</v>
      </c>
      <c r="G11" s="38">
        <v>50000</v>
      </c>
      <c r="H11" s="32" t="s">
        <v>1</v>
      </c>
      <c r="I11" s="32" t="s">
        <v>33</v>
      </c>
      <c r="J11" s="32" t="s">
        <v>31</v>
      </c>
      <c r="K11" s="32"/>
    </row>
    <row r="12" spans="1:997" s="24" customFormat="1" ht="63.75" x14ac:dyDescent="0.25">
      <c r="A12" s="54">
        <f t="shared" si="0"/>
        <v>4</v>
      </c>
      <c r="B12" s="39">
        <v>1</v>
      </c>
      <c r="C12" s="39" t="s">
        <v>21</v>
      </c>
      <c r="D12" s="32" t="s">
        <v>35</v>
      </c>
      <c r="E12" s="32" t="s">
        <v>36</v>
      </c>
      <c r="F12" s="70" t="s">
        <v>238</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row>
    <row r="13" spans="1:997" ht="38.25" x14ac:dyDescent="0.25">
      <c r="A13" s="54">
        <f t="shared" si="0"/>
        <v>5</v>
      </c>
      <c r="B13" s="39">
        <v>1</v>
      </c>
      <c r="C13" s="39" t="s">
        <v>37</v>
      </c>
      <c r="D13" s="32" t="s">
        <v>38</v>
      </c>
      <c r="E13" s="32" t="s">
        <v>39</v>
      </c>
      <c r="F13" s="70" t="s">
        <v>238</v>
      </c>
      <c r="G13" s="38">
        <v>100000</v>
      </c>
      <c r="H13" s="37" t="s">
        <v>28</v>
      </c>
      <c r="I13" s="32" t="s">
        <v>40</v>
      </c>
      <c r="J13" s="32" t="s">
        <v>160</v>
      </c>
      <c r="K13" s="32"/>
    </row>
    <row r="14" spans="1:997" ht="63.75" x14ac:dyDescent="0.25">
      <c r="A14" s="54">
        <f t="shared" si="0"/>
        <v>6</v>
      </c>
      <c r="B14" s="36">
        <v>1</v>
      </c>
      <c r="C14" s="36" t="s">
        <v>41</v>
      </c>
      <c r="D14" s="37" t="s">
        <v>42</v>
      </c>
      <c r="E14" s="37" t="s">
        <v>43</v>
      </c>
      <c r="F14" s="71" t="s">
        <v>34</v>
      </c>
      <c r="G14" s="38">
        <v>60500</v>
      </c>
      <c r="H14" s="37" t="s">
        <v>1</v>
      </c>
      <c r="I14" s="37" t="s">
        <v>44</v>
      </c>
      <c r="J14" s="37" t="s">
        <v>45</v>
      </c>
      <c r="K14" s="37" t="s">
        <v>46</v>
      </c>
    </row>
    <row r="15" spans="1:997" ht="140.25" x14ac:dyDescent="0.25">
      <c r="A15" s="54">
        <f t="shared" si="0"/>
        <v>7</v>
      </c>
      <c r="B15" s="39">
        <v>1</v>
      </c>
      <c r="C15" s="39" t="s">
        <v>19</v>
      </c>
      <c r="D15" s="37" t="s">
        <v>47</v>
      </c>
      <c r="E15" s="32" t="s">
        <v>48</v>
      </c>
      <c r="F15" s="70" t="s">
        <v>238</v>
      </c>
      <c r="G15" s="38">
        <v>78500</v>
      </c>
      <c r="H15" s="37" t="s">
        <v>28</v>
      </c>
      <c r="I15" s="32" t="s">
        <v>49</v>
      </c>
      <c r="J15" s="32" t="s">
        <v>161</v>
      </c>
      <c r="K15" s="32" t="s">
        <v>144</v>
      </c>
    </row>
    <row r="16" spans="1:997" ht="140.25" x14ac:dyDescent="0.25">
      <c r="A16" s="54">
        <f t="shared" si="0"/>
        <v>8</v>
      </c>
      <c r="B16" s="39" t="s">
        <v>169</v>
      </c>
      <c r="C16" s="39" t="s">
        <v>50</v>
      </c>
      <c r="D16" s="37" t="s">
        <v>51</v>
      </c>
      <c r="E16" s="32" t="s">
        <v>146</v>
      </c>
      <c r="F16" s="70" t="s">
        <v>238</v>
      </c>
      <c r="G16" s="38">
        <v>1500000</v>
      </c>
      <c r="H16" s="37" t="s">
        <v>28</v>
      </c>
      <c r="I16" s="32" t="s">
        <v>29</v>
      </c>
      <c r="J16" s="32" t="s">
        <v>31</v>
      </c>
      <c r="K16" s="37" t="s">
        <v>240</v>
      </c>
    </row>
    <row r="17" spans="1:11" s="1" customFormat="1" ht="114.75" x14ac:dyDescent="0.2">
      <c r="A17" s="54">
        <f t="shared" si="0"/>
        <v>9</v>
      </c>
      <c r="B17" s="39">
        <v>3</v>
      </c>
      <c r="C17" s="39" t="s">
        <v>53</v>
      </c>
      <c r="D17" s="32" t="s">
        <v>54</v>
      </c>
      <c r="E17" s="32" t="s">
        <v>164</v>
      </c>
      <c r="F17" s="70" t="s">
        <v>238</v>
      </c>
      <c r="G17" s="38">
        <v>780086.01</v>
      </c>
      <c r="H17" s="37" t="s">
        <v>28</v>
      </c>
      <c r="I17" s="32" t="s">
        <v>29</v>
      </c>
      <c r="J17" s="32" t="s">
        <v>55</v>
      </c>
      <c r="K17" s="32" t="s">
        <v>241</v>
      </c>
    </row>
    <row r="18" spans="1:11" ht="38.25" x14ac:dyDescent="0.25">
      <c r="A18" s="54">
        <f t="shared" si="0"/>
        <v>10</v>
      </c>
      <c r="B18" s="39">
        <v>3</v>
      </c>
      <c r="C18" s="36" t="s">
        <v>58</v>
      </c>
      <c r="D18" s="37" t="s">
        <v>61</v>
      </c>
      <c r="E18" s="37" t="s">
        <v>62</v>
      </c>
      <c r="F18" s="71" t="s">
        <v>34</v>
      </c>
      <c r="G18" s="38">
        <v>60000</v>
      </c>
      <c r="H18" s="37" t="s">
        <v>1</v>
      </c>
      <c r="I18" s="37" t="s">
        <v>63</v>
      </c>
      <c r="J18" s="37" t="s">
        <v>20</v>
      </c>
      <c r="K18" s="32" t="s">
        <v>147</v>
      </c>
    </row>
    <row r="19" spans="1:11" ht="153" x14ac:dyDescent="0.25">
      <c r="A19" s="54">
        <f t="shared" si="0"/>
        <v>11</v>
      </c>
      <c r="B19" s="41" t="s">
        <v>127</v>
      </c>
      <c r="C19" s="41" t="s">
        <v>168</v>
      </c>
      <c r="D19" s="41" t="s">
        <v>167</v>
      </c>
      <c r="E19" s="41" t="s">
        <v>199</v>
      </c>
      <c r="F19" s="72" t="s">
        <v>34</v>
      </c>
      <c r="G19" s="38">
        <v>2135205.13</v>
      </c>
      <c r="H19" s="42" t="s">
        <v>216</v>
      </c>
      <c r="I19" s="41" t="s">
        <v>29</v>
      </c>
      <c r="J19" s="41" t="s">
        <v>198</v>
      </c>
      <c r="K19" s="32" t="s">
        <v>200</v>
      </c>
    </row>
    <row r="20" spans="1:11" ht="51" x14ac:dyDescent="0.25">
      <c r="A20" s="54">
        <f t="shared" si="0"/>
        <v>12</v>
      </c>
      <c r="B20" s="39">
        <v>3</v>
      </c>
      <c r="C20" s="39" t="s">
        <v>56</v>
      </c>
      <c r="D20" s="37" t="s">
        <v>162</v>
      </c>
      <c r="E20" s="32" t="s">
        <v>163</v>
      </c>
      <c r="F20" s="70" t="s">
        <v>238</v>
      </c>
      <c r="G20" s="38">
        <v>509000</v>
      </c>
      <c r="H20" s="32" t="s">
        <v>1</v>
      </c>
      <c r="I20" s="32" t="s">
        <v>33</v>
      </c>
      <c r="J20" s="32" t="s">
        <v>31</v>
      </c>
      <c r="K20" s="32" t="s">
        <v>66</v>
      </c>
    </row>
    <row r="21" spans="1:11" ht="63.75" x14ac:dyDescent="0.25">
      <c r="A21" s="54">
        <f t="shared" si="0"/>
        <v>13</v>
      </c>
      <c r="B21" s="39">
        <v>3</v>
      </c>
      <c r="C21" s="39" t="s">
        <v>58</v>
      </c>
      <c r="D21" s="32" t="s">
        <v>67</v>
      </c>
      <c r="E21" s="32" t="s">
        <v>68</v>
      </c>
      <c r="F21" s="70" t="s">
        <v>238</v>
      </c>
      <c r="G21" s="38">
        <v>200000</v>
      </c>
      <c r="H21" s="32" t="s">
        <v>69</v>
      </c>
      <c r="I21" s="32" t="s">
        <v>70</v>
      </c>
      <c r="J21" s="32" t="s">
        <v>30</v>
      </c>
      <c r="K21" s="32"/>
    </row>
    <row r="22" spans="1:11" ht="102" x14ac:dyDescent="0.25">
      <c r="A22" s="54">
        <f t="shared" si="0"/>
        <v>14</v>
      </c>
      <c r="B22" s="36">
        <v>3</v>
      </c>
      <c r="C22" s="39" t="s">
        <v>58</v>
      </c>
      <c r="D22" s="37" t="s">
        <v>71</v>
      </c>
      <c r="E22" s="37" t="s">
        <v>72</v>
      </c>
      <c r="F22" s="70" t="s">
        <v>238</v>
      </c>
      <c r="G22" s="38">
        <v>906280</v>
      </c>
      <c r="H22" s="37" t="s">
        <v>28</v>
      </c>
      <c r="I22" s="37" t="s">
        <v>73</v>
      </c>
      <c r="J22" s="32" t="s">
        <v>161</v>
      </c>
      <c r="K22" s="37" t="s">
        <v>74</v>
      </c>
    </row>
    <row r="23" spans="1:11" ht="38.25" x14ac:dyDescent="0.25">
      <c r="A23" s="54">
        <f t="shared" si="0"/>
        <v>15</v>
      </c>
      <c r="B23" s="39">
        <v>3</v>
      </c>
      <c r="C23" s="39" t="s">
        <v>65</v>
      </c>
      <c r="D23" s="37" t="s">
        <v>75</v>
      </c>
      <c r="E23" s="32" t="s">
        <v>76</v>
      </c>
      <c r="F23" s="71">
        <v>2025</v>
      </c>
      <c r="G23" s="38">
        <v>25000</v>
      </c>
      <c r="H23" s="37" t="s">
        <v>28</v>
      </c>
      <c r="I23" s="32" t="s">
        <v>29</v>
      </c>
      <c r="J23" s="32" t="s">
        <v>77</v>
      </c>
      <c r="K23" s="32"/>
    </row>
    <row r="24" spans="1:11" ht="89.25" x14ac:dyDescent="0.25">
      <c r="A24" s="54">
        <f t="shared" si="0"/>
        <v>16</v>
      </c>
      <c r="B24" s="39">
        <v>3</v>
      </c>
      <c r="C24" s="39" t="s">
        <v>78</v>
      </c>
      <c r="D24" s="32" t="s">
        <v>79</v>
      </c>
      <c r="E24" s="46" t="s">
        <v>80</v>
      </c>
      <c r="F24" s="70" t="s">
        <v>238</v>
      </c>
      <c r="G24" s="38">
        <v>528060</v>
      </c>
      <c r="H24" s="37" t="s">
        <v>28</v>
      </c>
      <c r="I24" s="32" t="s">
        <v>81</v>
      </c>
      <c r="J24" s="32" t="s">
        <v>158</v>
      </c>
      <c r="K24" s="32" t="s">
        <v>254</v>
      </c>
    </row>
    <row r="25" spans="1:11" ht="51" x14ac:dyDescent="0.25">
      <c r="A25" s="54">
        <f t="shared" si="0"/>
        <v>17</v>
      </c>
      <c r="B25" s="39">
        <v>3</v>
      </c>
      <c r="C25" s="39" t="s">
        <v>56</v>
      </c>
      <c r="D25" s="32" t="s">
        <v>82</v>
      </c>
      <c r="E25" s="32" t="s">
        <v>148</v>
      </c>
      <c r="F25" s="71" t="s">
        <v>34</v>
      </c>
      <c r="G25" s="38">
        <v>120000</v>
      </c>
      <c r="H25" s="32" t="s">
        <v>1</v>
      </c>
      <c r="I25" s="32" t="s">
        <v>83</v>
      </c>
      <c r="J25" s="32" t="s">
        <v>57</v>
      </c>
      <c r="K25" s="32"/>
    </row>
    <row r="26" spans="1:11" ht="51" x14ac:dyDescent="0.25">
      <c r="A26" s="54">
        <f t="shared" si="0"/>
        <v>18</v>
      </c>
      <c r="B26" s="39">
        <v>3</v>
      </c>
      <c r="C26" s="39" t="s">
        <v>56</v>
      </c>
      <c r="D26" s="32" t="s">
        <v>84</v>
      </c>
      <c r="E26" s="32" t="s">
        <v>149</v>
      </c>
      <c r="F26" s="70" t="s">
        <v>238</v>
      </c>
      <c r="G26" s="38">
        <v>100000</v>
      </c>
      <c r="H26" s="32" t="s">
        <v>1</v>
      </c>
      <c r="I26" s="32" t="s">
        <v>83</v>
      </c>
      <c r="J26" s="32" t="s">
        <v>57</v>
      </c>
      <c r="K26" s="32"/>
    </row>
    <row r="27" spans="1:11" ht="51" x14ac:dyDescent="0.25">
      <c r="A27" s="54">
        <f t="shared" si="0"/>
        <v>19</v>
      </c>
      <c r="B27" s="39">
        <v>3</v>
      </c>
      <c r="C27" s="39" t="s">
        <v>65</v>
      </c>
      <c r="D27" s="32" t="s">
        <v>152</v>
      </c>
      <c r="E27" s="32" t="s">
        <v>150</v>
      </c>
      <c r="F27" s="70" t="s">
        <v>238</v>
      </c>
      <c r="G27" s="38">
        <v>550000</v>
      </c>
      <c r="H27" s="32" t="s">
        <v>1</v>
      </c>
      <c r="I27" s="32" t="s">
        <v>85</v>
      </c>
      <c r="J27" s="32" t="s">
        <v>57</v>
      </c>
      <c r="K27" s="32"/>
    </row>
    <row r="28" spans="1:11" ht="38.25" x14ac:dyDescent="0.25">
      <c r="A28" s="54">
        <f t="shared" si="0"/>
        <v>20</v>
      </c>
      <c r="B28" s="39">
        <v>3</v>
      </c>
      <c r="C28" s="39" t="s">
        <v>65</v>
      </c>
      <c r="D28" s="32" t="s">
        <v>151</v>
      </c>
      <c r="E28" s="46" t="s">
        <v>237</v>
      </c>
      <c r="F28" s="70" t="s">
        <v>239</v>
      </c>
      <c r="G28" s="78">
        <v>120000</v>
      </c>
      <c r="H28" s="32" t="s">
        <v>1</v>
      </c>
      <c r="I28" s="32" t="s">
        <v>85</v>
      </c>
      <c r="J28" s="32" t="s">
        <v>30</v>
      </c>
      <c r="K28" s="32"/>
    </row>
    <row r="29" spans="1:11" ht="51" x14ac:dyDescent="0.25">
      <c r="A29" s="54">
        <f t="shared" si="0"/>
        <v>21</v>
      </c>
      <c r="B29" s="39">
        <v>3</v>
      </c>
      <c r="C29" s="39" t="s">
        <v>56</v>
      </c>
      <c r="D29" s="32" t="s">
        <v>165</v>
      </c>
      <c r="E29" s="32" t="s">
        <v>166</v>
      </c>
      <c r="F29" s="70" t="s">
        <v>34</v>
      </c>
      <c r="G29" s="38">
        <v>70000</v>
      </c>
      <c r="H29" s="32" t="s">
        <v>1</v>
      </c>
      <c r="I29" s="32" t="s">
        <v>33</v>
      </c>
      <c r="J29" s="32" t="s">
        <v>77</v>
      </c>
      <c r="K29" s="32"/>
    </row>
    <row r="30" spans="1:11" ht="108.75" customHeight="1" x14ac:dyDescent="0.25">
      <c r="A30" s="54">
        <f t="shared" si="0"/>
        <v>22</v>
      </c>
      <c r="B30" s="39">
        <v>3</v>
      </c>
      <c r="C30" s="39" t="s">
        <v>86</v>
      </c>
      <c r="D30" s="32" t="s">
        <v>89</v>
      </c>
      <c r="E30" s="32" t="s">
        <v>157</v>
      </c>
      <c r="F30" s="70" t="s">
        <v>238</v>
      </c>
      <c r="G30" s="43">
        <v>3000000</v>
      </c>
      <c r="H30" s="32" t="s">
        <v>5</v>
      </c>
      <c r="I30" s="32" t="s">
        <v>87</v>
      </c>
      <c r="J30" s="32" t="s">
        <v>57</v>
      </c>
      <c r="K30" s="44"/>
    </row>
    <row r="31" spans="1:11" ht="57.75" customHeight="1" x14ac:dyDescent="0.25">
      <c r="A31" s="54">
        <f t="shared" si="0"/>
        <v>23</v>
      </c>
      <c r="B31" s="39">
        <v>2</v>
      </c>
      <c r="C31" s="39" t="s">
        <v>52</v>
      </c>
      <c r="D31" s="32" t="s">
        <v>90</v>
      </c>
      <c r="E31" s="32" t="s">
        <v>91</v>
      </c>
      <c r="F31" s="46">
        <v>2025</v>
      </c>
      <c r="G31" s="43">
        <v>60000</v>
      </c>
      <c r="H31" s="32" t="s">
        <v>5</v>
      </c>
      <c r="I31" s="32" t="s">
        <v>87</v>
      </c>
      <c r="J31" s="37" t="s">
        <v>60</v>
      </c>
      <c r="K31" s="32"/>
    </row>
    <row r="32" spans="1:11" ht="46.5" customHeight="1" x14ac:dyDescent="0.25">
      <c r="A32" s="54">
        <f t="shared" si="0"/>
        <v>24</v>
      </c>
      <c r="B32" s="39">
        <v>3</v>
      </c>
      <c r="C32" s="39" t="s">
        <v>88</v>
      </c>
      <c r="D32" s="32" t="s">
        <v>92</v>
      </c>
      <c r="E32" s="32" t="s">
        <v>93</v>
      </c>
      <c r="F32" s="46">
        <v>2025</v>
      </c>
      <c r="G32" s="43">
        <v>4000000</v>
      </c>
      <c r="H32" s="32" t="s">
        <v>69</v>
      </c>
      <c r="I32" s="32" t="s">
        <v>87</v>
      </c>
      <c r="J32" s="32" t="s">
        <v>57</v>
      </c>
      <c r="K32" s="32"/>
    </row>
    <row r="33" spans="1:11" ht="192" customHeight="1" x14ac:dyDescent="0.25">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25">
      <c r="A34" s="54">
        <f t="shared" si="0"/>
        <v>26</v>
      </c>
      <c r="B34" s="39">
        <v>2.2999999999999998</v>
      </c>
      <c r="C34" s="39" t="s">
        <v>168</v>
      </c>
      <c r="D34" s="32" t="s">
        <v>97</v>
      </c>
      <c r="E34" s="32" t="s">
        <v>154</v>
      </c>
      <c r="F34" s="70" t="s">
        <v>34</v>
      </c>
      <c r="G34" s="38">
        <v>2856470.59</v>
      </c>
      <c r="H34" s="37" t="s">
        <v>28</v>
      </c>
      <c r="I34" s="32" t="s">
        <v>29</v>
      </c>
      <c r="J34" s="32" t="s">
        <v>57</v>
      </c>
      <c r="K34" s="32" t="s">
        <v>201</v>
      </c>
    </row>
    <row r="35" spans="1:11" ht="204" x14ac:dyDescent="0.25">
      <c r="A35" s="54">
        <f t="shared" si="0"/>
        <v>27</v>
      </c>
      <c r="B35" s="45">
        <v>3</v>
      </c>
      <c r="C35" s="45" t="s">
        <v>65</v>
      </c>
      <c r="D35" s="46" t="s">
        <v>99</v>
      </c>
      <c r="E35" s="46" t="s">
        <v>141</v>
      </c>
      <c r="F35" s="71" t="s">
        <v>34</v>
      </c>
      <c r="G35" s="38">
        <v>450000</v>
      </c>
      <c r="H35" s="37" t="s">
        <v>28</v>
      </c>
      <c r="I35" s="47" t="s">
        <v>29</v>
      </c>
      <c r="J35" s="32" t="s">
        <v>57</v>
      </c>
      <c r="K35" s="46" t="s">
        <v>175</v>
      </c>
    </row>
    <row r="36" spans="1:11" ht="111.75" customHeight="1" x14ac:dyDescent="0.25">
      <c r="A36" s="54">
        <f t="shared" si="0"/>
        <v>28</v>
      </c>
      <c r="B36" s="39">
        <v>3</v>
      </c>
      <c r="C36" s="39" t="s">
        <v>65</v>
      </c>
      <c r="D36" s="32" t="s">
        <v>100</v>
      </c>
      <c r="E36" s="32" t="s">
        <v>101</v>
      </c>
      <c r="F36" s="71" t="s">
        <v>34</v>
      </c>
      <c r="G36" s="38">
        <v>219834.29</v>
      </c>
      <c r="H36" s="37" t="s">
        <v>28</v>
      </c>
      <c r="I36" s="32" t="s">
        <v>29</v>
      </c>
      <c r="J36" s="32" t="s">
        <v>161</v>
      </c>
      <c r="K36" s="32" t="s">
        <v>177</v>
      </c>
    </row>
    <row r="37" spans="1:11" ht="219" customHeight="1" x14ac:dyDescent="0.25">
      <c r="A37" s="54">
        <f t="shared" si="0"/>
        <v>29</v>
      </c>
      <c r="B37" s="36">
        <v>3</v>
      </c>
      <c r="C37" s="36" t="s">
        <v>64</v>
      </c>
      <c r="D37" s="37" t="s">
        <v>102</v>
      </c>
      <c r="E37" s="37" t="s">
        <v>103</v>
      </c>
      <c r="F37" s="70" t="s">
        <v>34</v>
      </c>
      <c r="G37" s="38">
        <v>510000</v>
      </c>
      <c r="H37" s="37" t="s">
        <v>28</v>
      </c>
      <c r="I37" s="37" t="s">
        <v>29</v>
      </c>
      <c r="J37" s="32" t="s">
        <v>57</v>
      </c>
      <c r="K37" s="37" t="s">
        <v>104</v>
      </c>
    </row>
    <row r="38" spans="1:11" ht="63" customHeight="1" x14ac:dyDescent="0.25">
      <c r="A38" s="54">
        <f t="shared" si="0"/>
        <v>30</v>
      </c>
      <c r="B38" s="39">
        <v>3</v>
      </c>
      <c r="C38" s="39" t="s">
        <v>65</v>
      </c>
      <c r="D38" s="32" t="s">
        <v>105</v>
      </c>
      <c r="E38" s="32" t="s">
        <v>106</v>
      </c>
      <c r="F38" s="71">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1"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0" t="s">
        <v>239</v>
      </c>
      <c r="G40" s="38">
        <v>216000</v>
      </c>
      <c r="H40" s="32" t="s">
        <v>1</v>
      </c>
      <c r="I40" s="32" t="s">
        <v>116</v>
      </c>
      <c r="J40" s="32" t="s">
        <v>77</v>
      </c>
      <c r="K40" s="32" t="s">
        <v>246</v>
      </c>
    </row>
    <row r="41" spans="1:11" s="1" customFormat="1" ht="103.9" customHeight="1" x14ac:dyDescent="0.2">
      <c r="A41" s="54">
        <f t="shared" si="0"/>
        <v>33</v>
      </c>
      <c r="B41" s="45">
        <v>3</v>
      </c>
      <c r="C41" s="45" t="s">
        <v>98</v>
      </c>
      <c r="D41" s="46" t="s">
        <v>139</v>
      </c>
      <c r="E41" s="46" t="s">
        <v>140</v>
      </c>
      <c r="F41" s="70" t="s">
        <v>34</v>
      </c>
      <c r="G41" s="38">
        <v>314727</v>
      </c>
      <c r="H41" s="37" t="s">
        <v>28</v>
      </c>
      <c r="I41" s="46" t="s">
        <v>29</v>
      </c>
      <c r="J41" s="46" t="s">
        <v>77</v>
      </c>
      <c r="K41" s="46" t="s">
        <v>202</v>
      </c>
    </row>
    <row r="42" spans="1:11" s="1" customFormat="1" ht="82.15" customHeight="1" x14ac:dyDescent="0.2">
      <c r="A42" s="54">
        <f t="shared" si="0"/>
        <v>34</v>
      </c>
      <c r="B42" s="39">
        <v>1</v>
      </c>
      <c r="C42" s="39" t="s">
        <v>117</v>
      </c>
      <c r="D42" s="32" t="s">
        <v>119</v>
      </c>
      <c r="E42" s="32" t="s">
        <v>120</v>
      </c>
      <c r="F42" s="71">
        <v>2025</v>
      </c>
      <c r="G42" s="38">
        <v>88768.46</v>
      </c>
      <c r="H42" s="37" t="s">
        <v>28</v>
      </c>
      <c r="I42" s="32" t="s">
        <v>192</v>
      </c>
      <c r="J42" s="32" t="s">
        <v>57</v>
      </c>
      <c r="K42" s="32" t="s">
        <v>203</v>
      </c>
    </row>
    <row r="43" spans="1:11" s="1" customFormat="1" ht="117" customHeight="1" x14ac:dyDescent="0.2">
      <c r="A43" s="54">
        <f t="shared" si="0"/>
        <v>35</v>
      </c>
      <c r="B43" s="39">
        <v>1</v>
      </c>
      <c r="C43" s="39" t="s">
        <v>117</v>
      </c>
      <c r="D43" s="32" t="s">
        <v>121</v>
      </c>
      <c r="E43" s="32" t="s">
        <v>122</v>
      </c>
      <c r="F43" s="46" t="s">
        <v>34</v>
      </c>
      <c r="G43" s="85">
        <v>83986.29</v>
      </c>
      <c r="H43" s="32" t="s">
        <v>28</v>
      </c>
      <c r="I43" s="32" t="s">
        <v>118</v>
      </c>
      <c r="J43" s="32" t="s">
        <v>159</v>
      </c>
      <c r="K43" s="32" t="s">
        <v>250</v>
      </c>
    </row>
    <row r="44" spans="1:11" ht="114.75" x14ac:dyDescent="0.25">
      <c r="A44" s="54">
        <f t="shared" si="0"/>
        <v>36</v>
      </c>
      <c r="B44" s="39">
        <v>1</v>
      </c>
      <c r="C44" s="39" t="s">
        <v>37</v>
      </c>
      <c r="D44" s="32" t="s">
        <v>123</v>
      </c>
      <c r="E44" s="32" t="s">
        <v>124</v>
      </c>
      <c r="F44" s="70" t="s">
        <v>34</v>
      </c>
      <c r="G44" s="38">
        <v>340863.53</v>
      </c>
      <c r="H44" s="37" t="s">
        <v>28</v>
      </c>
      <c r="I44" s="32" t="s">
        <v>29</v>
      </c>
      <c r="J44" s="32" t="s">
        <v>59</v>
      </c>
      <c r="K44" s="32" t="s">
        <v>125</v>
      </c>
    </row>
    <row r="45" spans="1:11" ht="63.75" x14ac:dyDescent="0.25">
      <c r="A45" s="54">
        <f t="shared" si="0"/>
        <v>37</v>
      </c>
      <c r="B45" s="39">
        <v>1</v>
      </c>
      <c r="C45" s="39" t="s">
        <v>41</v>
      </c>
      <c r="D45" s="32" t="s">
        <v>126</v>
      </c>
      <c r="E45" s="32" t="s">
        <v>176</v>
      </c>
      <c r="F45" s="71" t="s">
        <v>34</v>
      </c>
      <c r="G45" s="38">
        <v>132737.34</v>
      </c>
      <c r="H45" s="32" t="s">
        <v>3</v>
      </c>
      <c r="I45" s="32" t="s">
        <v>29</v>
      </c>
      <c r="J45" s="32" t="s">
        <v>77</v>
      </c>
      <c r="K45" s="32" t="s">
        <v>174</v>
      </c>
    </row>
    <row r="46" spans="1:11" ht="140.25" x14ac:dyDescent="0.25">
      <c r="A46" s="54">
        <f t="shared" si="0"/>
        <v>38</v>
      </c>
      <c r="B46" s="39" t="s">
        <v>127</v>
      </c>
      <c r="C46" s="39" t="s">
        <v>138</v>
      </c>
      <c r="D46" s="32" t="s">
        <v>155</v>
      </c>
      <c r="E46" s="32" t="s">
        <v>128</v>
      </c>
      <c r="F46" s="70" t="s">
        <v>34</v>
      </c>
      <c r="G46" s="38">
        <v>400000</v>
      </c>
      <c r="H46" s="37" t="s">
        <v>28</v>
      </c>
      <c r="I46" s="32" t="s">
        <v>129</v>
      </c>
      <c r="J46" s="32" t="s">
        <v>25</v>
      </c>
      <c r="K46" s="32" t="s">
        <v>189</v>
      </c>
    </row>
    <row r="47" spans="1:11" ht="140.25" x14ac:dyDescent="0.25">
      <c r="A47" s="54">
        <f t="shared" si="0"/>
        <v>39</v>
      </c>
      <c r="B47" s="39" t="s">
        <v>127</v>
      </c>
      <c r="C47" s="39" t="s">
        <v>138</v>
      </c>
      <c r="D47" s="32" t="s">
        <v>217</v>
      </c>
      <c r="E47" s="32" t="s">
        <v>130</v>
      </c>
      <c r="F47" s="70" t="s">
        <v>34</v>
      </c>
      <c r="G47" s="38">
        <v>100000</v>
      </c>
      <c r="H47" s="37" t="s">
        <v>28</v>
      </c>
      <c r="I47" s="32" t="s">
        <v>107</v>
      </c>
      <c r="J47" s="32" t="s">
        <v>131</v>
      </c>
      <c r="K47" s="32" t="s">
        <v>188</v>
      </c>
    </row>
    <row r="48" spans="1:11" ht="140.25" x14ac:dyDescent="0.25">
      <c r="A48" s="54">
        <f t="shared" si="0"/>
        <v>40</v>
      </c>
      <c r="B48" s="39" t="s">
        <v>127</v>
      </c>
      <c r="C48" s="39" t="s">
        <v>138</v>
      </c>
      <c r="D48" s="32" t="s">
        <v>132</v>
      </c>
      <c r="E48" s="32" t="s">
        <v>133</v>
      </c>
      <c r="F48" s="70" t="s">
        <v>34</v>
      </c>
      <c r="G48" s="38">
        <v>100000</v>
      </c>
      <c r="H48" s="37" t="s">
        <v>28</v>
      </c>
      <c r="I48" s="32" t="s">
        <v>107</v>
      </c>
      <c r="J48" s="32" t="s">
        <v>134</v>
      </c>
      <c r="K48" s="32" t="s">
        <v>190</v>
      </c>
    </row>
    <row r="49" spans="1:11" ht="140.25" x14ac:dyDescent="0.25">
      <c r="A49" s="54">
        <f t="shared" si="0"/>
        <v>41</v>
      </c>
      <c r="B49" s="39" t="s">
        <v>127</v>
      </c>
      <c r="C49" s="39" t="s">
        <v>138</v>
      </c>
      <c r="D49" s="32" t="s">
        <v>135</v>
      </c>
      <c r="E49" s="32" t="s">
        <v>156</v>
      </c>
      <c r="F49" s="70" t="s">
        <v>238</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161</v>
      </c>
      <c r="K50" s="32"/>
    </row>
    <row r="51" spans="1:11" ht="89.25" x14ac:dyDescent="0.25">
      <c r="A51" s="54">
        <f t="shared" si="0"/>
        <v>43</v>
      </c>
      <c r="B51" s="32">
        <v>1</v>
      </c>
      <c r="C51" s="48" t="s">
        <v>170</v>
      </c>
      <c r="D51" s="32" t="s">
        <v>172</v>
      </c>
      <c r="E51" s="32" t="s">
        <v>173</v>
      </c>
      <c r="F51" s="46" t="s">
        <v>238</v>
      </c>
      <c r="G51" s="43">
        <v>681335.25</v>
      </c>
      <c r="H51" s="32" t="s">
        <v>28</v>
      </c>
      <c r="I51" s="32" t="s">
        <v>171</v>
      </c>
      <c r="J51" s="32" t="s">
        <v>77</v>
      </c>
      <c r="K51" s="32" t="s">
        <v>292</v>
      </c>
    </row>
    <row r="52" spans="1:11" ht="63.75" x14ac:dyDescent="0.25">
      <c r="A52" s="54">
        <f t="shared" si="0"/>
        <v>44</v>
      </c>
      <c r="B52" s="41">
        <v>3</v>
      </c>
      <c r="C52" s="41" t="s">
        <v>117</v>
      </c>
      <c r="D52" s="41" t="s">
        <v>180</v>
      </c>
      <c r="E52" s="41" t="s">
        <v>184</v>
      </c>
      <c r="F52" s="73" t="s">
        <v>238</v>
      </c>
      <c r="G52" s="43">
        <v>40000</v>
      </c>
      <c r="H52" s="37" t="s">
        <v>179</v>
      </c>
      <c r="I52" s="32" t="s">
        <v>118</v>
      </c>
      <c r="J52" s="41" t="s">
        <v>57</v>
      </c>
      <c r="K52" s="41"/>
    </row>
    <row r="53" spans="1:11" ht="153" x14ac:dyDescent="0.25">
      <c r="A53" s="55">
        <f t="shared" si="0"/>
        <v>45</v>
      </c>
      <c r="B53" s="41">
        <v>1</v>
      </c>
      <c r="C53" s="41" t="s">
        <v>185</v>
      </c>
      <c r="D53" s="41" t="s">
        <v>186</v>
      </c>
      <c r="E53" s="41" t="s">
        <v>187</v>
      </c>
      <c r="F53" s="92" t="s">
        <v>253</v>
      </c>
      <c r="G53" s="38">
        <v>223006</v>
      </c>
      <c r="H53" s="41" t="s">
        <v>69</v>
      </c>
      <c r="I53" s="41" t="s">
        <v>29</v>
      </c>
      <c r="J53" s="41" t="s">
        <v>77</v>
      </c>
      <c r="K53" s="61" t="s">
        <v>291</v>
      </c>
    </row>
    <row r="54" spans="1:11" ht="76.5" x14ac:dyDescent="0.25">
      <c r="A54" s="54">
        <f t="shared" si="0"/>
        <v>46</v>
      </c>
      <c r="B54" s="41">
        <v>3</v>
      </c>
      <c r="C54" s="41" t="s">
        <v>98</v>
      </c>
      <c r="D54" s="41" t="s">
        <v>194</v>
      </c>
      <c r="E54" s="41" t="s">
        <v>195</v>
      </c>
      <c r="F54" s="73" t="s">
        <v>238</v>
      </c>
      <c r="G54" s="43">
        <v>60000</v>
      </c>
      <c r="H54" s="41" t="s">
        <v>28</v>
      </c>
      <c r="I54" s="41" t="s">
        <v>29</v>
      </c>
      <c r="J54" s="41" t="s">
        <v>77</v>
      </c>
      <c r="K54" s="41" t="s">
        <v>193</v>
      </c>
    </row>
    <row r="55" spans="1:11" ht="89.25" x14ac:dyDescent="0.25">
      <c r="A55" s="54">
        <f t="shared" si="0"/>
        <v>47</v>
      </c>
      <c r="B55" s="41">
        <v>5</v>
      </c>
      <c r="C55" s="41" t="s">
        <v>65</v>
      </c>
      <c r="D55" s="41" t="s">
        <v>196</v>
      </c>
      <c r="E55" s="41" t="s">
        <v>197</v>
      </c>
      <c r="F55" s="73" t="s">
        <v>242</v>
      </c>
      <c r="G55" s="43">
        <v>500000</v>
      </c>
      <c r="H55" s="41" t="s">
        <v>28</v>
      </c>
      <c r="I55" s="41" t="s">
        <v>29</v>
      </c>
      <c r="J55" s="41" t="s">
        <v>77</v>
      </c>
      <c r="K55" s="41" t="s">
        <v>243</v>
      </c>
    </row>
    <row r="56" spans="1:11" ht="63.75" x14ac:dyDescent="0.25">
      <c r="A56" s="54">
        <f t="shared" si="0"/>
        <v>48</v>
      </c>
      <c r="B56" s="32">
        <v>1</v>
      </c>
      <c r="C56" s="32" t="s">
        <v>117</v>
      </c>
      <c r="D56" s="32" t="s">
        <v>183</v>
      </c>
      <c r="E56" s="32" t="s">
        <v>181</v>
      </c>
      <c r="F56" s="74" t="s">
        <v>182</v>
      </c>
      <c r="G56" s="38">
        <v>40000</v>
      </c>
      <c r="H56" s="50" t="s">
        <v>28</v>
      </c>
      <c r="I56" s="32" t="s">
        <v>118</v>
      </c>
      <c r="J56" s="32" t="s">
        <v>60</v>
      </c>
      <c r="K56" s="80" t="s">
        <v>244</v>
      </c>
    </row>
    <row r="57" spans="1:11" ht="153" x14ac:dyDescent="0.25">
      <c r="A57" s="54">
        <f t="shared" si="0"/>
        <v>49</v>
      </c>
      <c r="B57" s="32">
        <v>3</v>
      </c>
      <c r="C57" s="32" t="s">
        <v>65</v>
      </c>
      <c r="D57" s="32" t="s">
        <v>191</v>
      </c>
      <c r="E57" s="32" t="s">
        <v>206</v>
      </c>
      <c r="F57" s="46" t="s">
        <v>182</v>
      </c>
      <c r="G57" s="52">
        <v>30000</v>
      </c>
      <c r="H57" s="32" t="s">
        <v>28</v>
      </c>
      <c r="I57" s="32" t="s">
        <v>118</v>
      </c>
      <c r="J57" s="32" t="s">
        <v>31</v>
      </c>
      <c r="K57" s="49" t="s">
        <v>178</v>
      </c>
    </row>
    <row r="58" spans="1:11" ht="51.75" x14ac:dyDescent="0.25">
      <c r="A58" s="54">
        <f t="shared" si="0"/>
        <v>50</v>
      </c>
      <c r="B58" s="81">
        <v>3</v>
      </c>
      <c r="C58" s="32" t="s">
        <v>65</v>
      </c>
      <c r="D58" s="79" t="s">
        <v>204</v>
      </c>
      <c r="E58" s="79" t="s">
        <v>205</v>
      </c>
      <c r="F58" s="46" t="s">
        <v>242</v>
      </c>
      <c r="G58" s="52">
        <v>40000</v>
      </c>
      <c r="H58" s="32" t="s">
        <v>28</v>
      </c>
      <c r="I58" s="53" t="s">
        <v>207</v>
      </c>
      <c r="J58" s="53" t="s">
        <v>208</v>
      </c>
      <c r="K58" s="49" t="s">
        <v>178</v>
      </c>
    </row>
    <row r="59" spans="1:11" ht="51" x14ac:dyDescent="0.25">
      <c r="A59" s="54">
        <f t="shared" si="0"/>
        <v>51</v>
      </c>
      <c r="B59" s="32">
        <v>1</v>
      </c>
      <c r="C59" s="32" t="s">
        <v>117</v>
      </c>
      <c r="D59" s="49" t="s">
        <v>209</v>
      </c>
      <c r="E59" s="49" t="s">
        <v>210</v>
      </c>
      <c r="F59" s="46" t="s">
        <v>182</v>
      </c>
      <c r="G59" s="64">
        <v>50000</v>
      </c>
      <c r="H59" s="32" t="s">
        <v>28</v>
      </c>
      <c r="I59" s="51" t="s">
        <v>211</v>
      </c>
      <c r="J59" s="51" t="s">
        <v>212</v>
      </c>
      <c r="K59" s="80" t="s">
        <v>245</v>
      </c>
    </row>
    <row r="60" spans="1:11" ht="51" x14ac:dyDescent="0.25">
      <c r="A60" s="54">
        <f t="shared" si="0"/>
        <v>52</v>
      </c>
      <c r="B60" s="32">
        <v>1</v>
      </c>
      <c r="C60" s="32" t="s">
        <v>117</v>
      </c>
      <c r="D60" s="49" t="s">
        <v>213</v>
      </c>
      <c r="E60" s="49" t="s">
        <v>214</v>
      </c>
      <c r="F60" s="46" t="s">
        <v>242</v>
      </c>
      <c r="G60" s="64">
        <v>20000</v>
      </c>
      <c r="H60" s="32" t="s">
        <v>28</v>
      </c>
      <c r="I60" s="51" t="s">
        <v>215</v>
      </c>
      <c r="J60" s="51" t="s">
        <v>59</v>
      </c>
      <c r="K60" s="49" t="s">
        <v>178</v>
      </c>
    </row>
    <row r="61" spans="1:11" ht="76.5" x14ac:dyDescent="0.25">
      <c r="A61" s="54">
        <f t="shared" si="0"/>
        <v>53</v>
      </c>
      <c r="B61" s="56">
        <v>4</v>
      </c>
      <c r="C61" s="56" t="s">
        <v>219</v>
      </c>
      <c r="D61" s="57" t="s">
        <v>218</v>
      </c>
      <c r="E61" s="57" t="s">
        <v>228</v>
      </c>
      <c r="F61" s="75" t="s">
        <v>182</v>
      </c>
      <c r="G61" s="65"/>
      <c r="H61" s="56" t="s">
        <v>1</v>
      </c>
      <c r="I61" s="58" t="s">
        <v>220</v>
      </c>
      <c r="J61" s="58" t="s">
        <v>77</v>
      </c>
      <c r="K61" s="59"/>
    </row>
    <row r="62" spans="1:11" ht="191.25" x14ac:dyDescent="0.25">
      <c r="A62" s="55" t="s">
        <v>247</v>
      </c>
      <c r="B62" s="56">
        <v>4</v>
      </c>
      <c r="C62" s="56" t="s">
        <v>219</v>
      </c>
      <c r="D62" s="57" t="s">
        <v>221</v>
      </c>
      <c r="E62" s="57" t="s">
        <v>223</v>
      </c>
      <c r="F62" s="75" t="s">
        <v>182</v>
      </c>
      <c r="G62" s="65">
        <v>70000</v>
      </c>
      <c r="H62" s="56" t="s">
        <v>1</v>
      </c>
      <c r="I62" s="58" t="s">
        <v>83</v>
      </c>
      <c r="J62" s="58" t="s">
        <v>229</v>
      </c>
      <c r="K62" s="59"/>
    </row>
    <row r="63" spans="1:11" ht="102" x14ac:dyDescent="0.25">
      <c r="A63" s="55" t="s">
        <v>248</v>
      </c>
      <c r="B63" s="56">
        <v>4</v>
      </c>
      <c r="C63" s="56" t="s">
        <v>219</v>
      </c>
      <c r="D63" s="57" t="s">
        <v>222</v>
      </c>
      <c r="E63" s="57" t="s">
        <v>226</v>
      </c>
      <c r="F63" s="75" t="s">
        <v>182</v>
      </c>
      <c r="G63" s="65">
        <v>30000</v>
      </c>
      <c r="H63" s="56" t="s">
        <v>1</v>
      </c>
      <c r="I63" s="58" t="s">
        <v>107</v>
      </c>
      <c r="J63" s="58" t="s">
        <v>230</v>
      </c>
      <c r="K63" s="59"/>
    </row>
    <row r="64" spans="1:11" ht="127.5" x14ac:dyDescent="0.25">
      <c r="A64" s="55" t="s">
        <v>249</v>
      </c>
      <c r="B64" s="56">
        <v>4</v>
      </c>
      <c r="C64" s="56" t="s">
        <v>219</v>
      </c>
      <c r="D64" s="57" t="s">
        <v>224</v>
      </c>
      <c r="E64" s="57" t="s">
        <v>227</v>
      </c>
      <c r="F64" s="75" t="s">
        <v>182</v>
      </c>
      <c r="G64" s="65">
        <v>20000</v>
      </c>
      <c r="H64" s="56" t="s">
        <v>1</v>
      </c>
      <c r="I64" s="58" t="s">
        <v>225</v>
      </c>
      <c r="J64" s="58" t="s">
        <v>231</v>
      </c>
      <c r="K64" s="59"/>
    </row>
    <row r="65" spans="1:997" ht="63.75" x14ac:dyDescent="0.25">
      <c r="A65" s="55">
        <v>54</v>
      </c>
      <c r="B65" s="56">
        <v>3</v>
      </c>
      <c r="C65" s="56" t="s">
        <v>117</v>
      </c>
      <c r="D65" s="61" t="s">
        <v>232</v>
      </c>
      <c r="E65" s="61" t="s">
        <v>233</v>
      </c>
      <c r="F65" s="76" t="s">
        <v>234</v>
      </c>
      <c r="G65" s="66">
        <v>52500</v>
      </c>
      <c r="H65" s="62" t="s">
        <v>235</v>
      </c>
      <c r="I65" s="61" t="s">
        <v>118</v>
      </c>
      <c r="J65" s="61" t="s">
        <v>57</v>
      </c>
      <c r="K65" s="60"/>
    </row>
    <row r="66" spans="1:997" ht="51" x14ac:dyDescent="0.25">
      <c r="A66" s="55">
        <v>55</v>
      </c>
      <c r="B66" s="56">
        <v>3</v>
      </c>
      <c r="C66" s="32" t="s">
        <v>65</v>
      </c>
      <c r="D66" s="61" t="s">
        <v>251</v>
      </c>
      <c r="E66" s="61" t="s">
        <v>252</v>
      </c>
      <c r="F66" s="76" t="s">
        <v>253</v>
      </c>
      <c r="G66" s="66">
        <v>300000</v>
      </c>
      <c r="H66" s="62" t="s">
        <v>235</v>
      </c>
      <c r="I66" s="61" t="s">
        <v>29</v>
      </c>
      <c r="J66" s="61" t="s">
        <v>57</v>
      </c>
      <c r="K66" s="84"/>
    </row>
    <row r="67" spans="1:997" ht="76.5" x14ac:dyDescent="0.25">
      <c r="A67" s="86">
        <v>56</v>
      </c>
      <c r="B67" s="61">
        <v>3</v>
      </c>
      <c r="C67" s="61" t="s">
        <v>88</v>
      </c>
      <c r="D67" s="61" t="s">
        <v>255</v>
      </c>
      <c r="E67" s="61" t="s">
        <v>256</v>
      </c>
      <c r="F67" s="76" t="s">
        <v>257</v>
      </c>
      <c r="G67" s="87">
        <v>64009</v>
      </c>
      <c r="H67" s="62" t="s">
        <v>1</v>
      </c>
      <c r="I67" s="61" t="s">
        <v>29</v>
      </c>
      <c r="J67" s="61" t="s">
        <v>158</v>
      </c>
      <c r="K67" s="84" t="s">
        <v>258</v>
      </c>
    </row>
    <row r="68" spans="1:997" ht="51" x14ac:dyDescent="0.25">
      <c r="A68" s="86">
        <v>57</v>
      </c>
      <c r="B68" s="61" t="s">
        <v>127</v>
      </c>
      <c r="C68" s="61" t="s">
        <v>259</v>
      </c>
      <c r="D68" s="61" t="s">
        <v>260</v>
      </c>
      <c r="E68" s="61" t="s">
        <v>261</v>
      </c>
      <c r="F68" s="88" t="s">
        <v>238</v>
      </c>
      <c r="G68" s="89">
        <v>1000000</v>
      </c>
      <c r="H68" s="90" t="s">
        <v>179</v>
      </c>
      <c r="I68" s="61" t="s">
        <v>29</v>
      </c>
      <c r="J68" s="61" t="s">
        <v>134</v>
      </c>
      <c r="K68" s="61"/>
    </row>
    <row r="69" spans="1:997" ht="51" x14ac:dyDescent="0.25">
      <c r="A69" s="86">
        <v>58</v>
      </c>
      <c r="B69" s="61" t="s">
        <v>262</v>
      </c>
      <c r="C69" s="61" t="s">
        <v>259</v>
      </c>
      <c r="D69" s="61" t="s">
        <v>264</v>
      </c>
      <c r="E69" s="61" t="s">
        <v>265</v>
      </c>
      <c r="F69" s="88" t="s">
        <v>263</v>
      </c>
      <c r="G69" s="89">
        <v>1500000</v>
      </c>
      <c r="H69" s="90" t="s">
        <v>179</v>
      </c>
      <c r="I69" s="61" t="s">
        <v>29</v>
      </c>
      <c r="J69" s="61" t="s">
        <v>131</v>
      </c>
      <c r="K69" s="91"/>
    </row>
    <row r="70" spans="1:997" ht="102" x14ac:dyDescent="0.25">
      <c r="A70" s="93" t="s">
        <v>275</v>
      </c>
      <c r="B70" s="56">
        <v>3</v>
      </c>
      <c r="C70" s="56" t="s">
        <v>266</v>
      </c>
      <c r="D70" s="56" t="s">
        <v>267</v>
      </c>
      <c r="E70" s="56" t="s">
        <v>268</v>
      </c>
      <c r="F70" s="94" t="s">
        <v>269</v>
      </c>
      <c r="G70" s="95">
        <v>639606</v>
      </c>
      <c r="H70" s="96" t="s">
        <v>270</v>
      </c>
      <c r="I70" s="56" t="s">
        <v>29</v>
      </c>
      <c r="J70" s="56" t="s">
        <v>57</v>
      </c>
      <c r="K70" s="97" t="s">
        <v>271</v>
      </c>
    </row>
    <row r="71" spans="1:997" ht="76.5" x14ac:dyDescent="0.25">
      <c r="A71" s="93" t="s">
        <v>276</v>
      </c>
      <c r="B71" s="56">
        <v>3</v>
      </c>
      <c r="C71" s="56" t="s">
        <v>65</v>
      </c>
      <c r="D71" s="56" t="s">
        <v>272</v>
      </c>
      <c r="E71" s="56" t="s">
        <v>290</v>
      </c>
      <c r="F71" s="94" t="s">
        <v>273</v>
      </c>
      <c r="G71" s="95">
        <v>1712353</v>
      </c>
      <c r="H71" s="96" t="s">
        <v>270</v>
      </c>
      <c r="I71" s="56" t="s">
        <v>29</v>
      </c>
      <c r="J71" s="56" t="s">
        <v>274</v>
      </c>
      <c r="K71" s="84" t="s">
        <v>293</v>
      </c>
      <c r="L71" s="99"/>
    </row>
    <row r="72" spans="1:997" ht="76.5" x14ac:dyDescent="0.25">
      <c r="A72" s="93" t="s">
        <v>277</v>
      </c>
      <c r="B72" s="56">
        <v>4</v>
      </c>
      <c r="C72" s="56" t="s">
        <v>88</v>
      </c>
      <c r="D72" s="56" t="s">
        <v>279</v>
      </c>
      <c r="E72" s="56" t="s">
        <v>280</v>
      </c>
      <c r="F72" s="94">
        <v>2025</v>
      </c>
      <c r="G72" s="95">
        <v>66140</v>
      </c>
      <c r="H72" s="96" t="s">
        <v>1</v>
      </c>
      <c r="I72" s="56" t="s">
        <v>29</v>
      </c>
      <c r="J72" s="56" t="s">
        <v>278</v>
      </c>
      <c r="K72" s="59" t="s">
        <v>258</v>
      </c>
    </row>
    <row r="73" spans="1:997" ht="271.89999999999998" customHeight="1" x14ac:dyDescent="0.25">
      <c r="A73" s="93" t="s">
        <v>281</v>
      </c>
      <c r="B73" s="96">
        <v>1</v>
      </c>
      <c r="C73" s="56" t="s">
        <v>41</v>
      </c>
      <c r="D73" s="56" t="s">
        <v>282</v>
      </c>
      <c r="E73" s="59" t="s">
        <v>283</v>
      </c>
      <c r="F73" s="94" t="s">
        <v>34</v>
      </c>
      <c r="G73" s="66">
        <v>63334.95</v>
      </c>
      <c r="H73" s="98" t="s">
        <v>179</v>
      </c>
      <c r="I73" s="56" t="s">
        <v>29</v>
      </c>
      <c r="J73" s="56" t="s">
        <v>285</v>
      </c>
      <c r="K73" s="59" t="s">
        <v>284</v>
      </c>
    </row>
    <row r="74" spans="1:997" s="24" customFormat="1" ht="409.6" customHeight="1" x14ac:dyDescent="0.25">
      <c r="A74" s="100">
        <v>63</v>
      </c>
      <c r="B74" s="62"/>
      <c r="C74" s="101" t="s">
        <v>88</v>
      </c>
      <c r="D74" s="61" t="s">
        <v>287</v>
      </c>
      <c r="E74" s="84" t="s">
        <v>288</v>
      </c>
      <c r="F74" s="76" t="s">
        <v>253</v>
      </c>
      <c r="G74" s="87">
        <v>320709</v>
      </c>
      <c r="H74" s="90" t="s">
        <v>286</v>
      </c>
      <c r="I74" s="61" t="s">
        <v>29</v>
      </c>
      <c r="J74" s="61" t="s">
        <v>57</v>
      </c>
      <c r="K74" s="84" t="s">
        <v>289</v>
      </c>
      <c r="L74" s="1"/>
      <c r="M74" s="1"/>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c r="IT74" s="23"/>
      <c r="IU74" s="23"/>
      <c r="IV74" s="23"/>
      <c r="IW74" s="23"/>
      <c r="IX74" s="23"/>
      <c r="IY74" s="23"/>
      <c r="IZ74" s="23"/>
      <c r="JA74" s="23"/>
      <c r="JB74" s="23"/>
      <c r="JC74" s="23"/>
      <c r="JD74" s="23"/>
      <c r="JE74" s="23"/>
      <c r="JF74" s="23"/>
      <c r="JG74" s="23"/>
      <c r="JH74" s="23"/>
      <c r="JI74" s="23"/>
      <c r="JJ74" s="23"/>
      <c r="JK74" s="23"/>
      <c r="JL74" s="23"/>
      <c r="JM74" s="23"/>
      <c r="JN74" s="23"/>
      <c r="JO74" s="23"/>
      <c r="JP74" s="23"/>
      <c r="JQ74" s="23"/>
      <c r="JR74" s="23"/>
      <c r="JS74" s="23"/>
      <c r="JT74" s="23"/>
      <c r="JU74" s="23"/>
      <c r="JV74" s="23"/>
      <c r="JW74" s="23"/>
      <c r="JX74" s="23"/>
      <c r="JY74" s="23"/>
      <c r="JZ74" s="23"/>
      <c r="KA74" s="23"/>
      <c r="KB74" s="23"/>
      <c r="KC74" s="23"/>
      <c r="KD74" s="23"/>
      <c r="KE74" s="23"/>
      <c r="KF74" s="23"/>
      <c r="KG74" s="23"/>
      <c r="KH74" s="23"/>
      <c r="KI74" s="23"/>
      <c r="KJ74" s="23"/>
      <c r="KK74" s="23"/>
      <c r="KL74" s="23"/>
      <c r="KM74" s="23"/>
      <c r="KN74" s="23"/>
      <c r="KO74" s="23"/>
      <c r="KP74" s="23"/>
      <c r="KQ74" s="23"/>
      <c r="KR74" s="23"/>
      <c r="KS74" s="23"/>
      <c r="KT74" s="23"/>
      <c r="KU74" s="23"/>
      <c r="KV74" s="23"/>
      <c r="KW74" s="23"/>
      <c r="KX74" s="23"/>
      <c r="KY74" s="23"/>
      <c r="KZ74" s="23"/>
      <c r="LA74" s="23"/>
      <c r="LB74" s="23"/>
      <c r="LC74" s="23"/>
      <c r="LD74" s="23"/>
      <c r="LE74" s="23"/>
      <c r="LF74" s="23"/>
      <c r="LG74" s="23"/>
      <c r="LH74" s="23"/>
      <c r="LI74" s="23"/>
      <c r="LJ74" s="23"/>
      <c r="LK74" s="23"/>
      <c r="LL74" s="23"/>
      <c r="LM74" s="23"/>
      <c r="LN74" s="23"/>
      <c r="LO74" s="23"/>
      <c r="LP74" s="23"/>
      <c r="LQ74" s="23"/>
      <c r="LR74" s="23"/>
      <c r="LS74" s="23"/>
      <c r="LT74" s="23"/>
      <c r="LU74" s="23"/>
      <c r="LV74" s="23"/>
      <c r="LW74" s="23"/>
      <c r="LX74" s="23"/>
      <c r="LY74" s="23"/>
      <c r="LZ74" s="23"/>
      <c r="MA74" s="23"/>
      <c r="MB74" s="23"/>
      <c r="MC74" s="23"/>
      <c r="MD74" s="23"/>
      <c r="ME74" s="23"/>
      <c r="MF74" s="23"/>
      <c r="MG74" s="23"/>
      <c r="MH74" s="23"/>
      <c r="MI74" s="23"/>
      <c r="MJ74" s="23"/>
      <c r="MK74" s="23"/>
      <c r="ML74" s="23"/>
      <c r="MM74" s="23"/>
      <c r="MN74" s="23"/>
      <c r="MO74" s="23"/>
      <c r="MP74" s="23"/>
      <c r="MQ74" s="23"/>
      <c r="MR74" s="23"/>
      <c r="MS74" s="23"/>
      <c r="MT74" s="23"/>
      <c r="MU74" s="23"/>
      <c r="MV74" s="23"/>
      <c r="MW74" s="23"/>
      <c r="MX74" s="23"/>
      <c r="MY74" s="23"/>
      <c r="MZ74" s="23"/>
      <c r="NA74" s="23"/>
      <c r="NB74" s="23"/>
      <c r="NC74" s="23"/>
      <c r="ND74" s="23"/>
      <c r="NE74" s="23"/>
      <c r="NF74" s="23"/>
      <c r="NG74" s="23"/>
      <c r="NH74" s="23"/>
      <c r="NI74" s="23"/>
      <c r="NJ74" s="23"/>
      <c r="NK74" s="23"/>
      <c r="NL74" s="23"/>
      <c r="NM74" s="23"/>
      <c r="NN74" s="23"/>
      <c r="NO74" s="23"/>
      <c r="NP74" s="23"/>
      <c r="NQ74" s="23"/>
      <c r="NR74" s="23"/>
      <c r="NS74" s="23"/>
      <c r="NT74" s="23"/>
      <c r="NU74" s="23"/>
      <c r="NV74" s="23"/>
      <c r="NW74" s="23"/>
      <c r="NX74" s="23"/>
      <c r="NY74" s="23"/>
      <c r="NZ74" s="23"/>
      <c r="OA74" s="23"/>
      <c r="OB74" s="23"/>
      <c r="OC74" s="23"/>
      <c r="OD74" s="23"/>
      <c r="OE74" s="23"/>
      <c r="OF74" s="23"/>
      <c r="OG74" s="23"/>
      <c r="OH74" s="23"/>
      <c r="OI74" s="23"/>
      <c r="OJ74" s="23"/>
      <c r="OK74" s="23"/>
      <c r="OL74" s="23"/>
      <c r="OM74" s="23"/>
      <c r="ON74" s="23"/>
      <c r="OO74" s="23"/>
      <c r="OP74" s="23"/>
      <c r="OQ74" s="23"/>
      <c r="OR74" s="23"/>
      <c r="OS74" s="23"/>
      <c r="OT74" s="23"/>
      <c r="OU74" s="23"/>
      <c r="OV74" s="23"/>
      <c r="OW74" s="23"/>
      <c r="OX74" s="23"/>
      <c r="OY74" s="23"/>
      <c r="OZ74" s="23"/>
      <c r="PA74" s="23"/>
      <c r="PB74" s="23"/>
      <c r="PC74" s="23"/>
      <c r="PD74" s="23"/>
      <c r="PE74" s="23"/>
      <c r="PF74" s="23"/>
      <c r="PG74" s="23"/>
      <c r="PH74" s="23"/>
      <c r="PI74" s="23"/>
      <c r="PJ74" s="23"/>
      <c r="PK74" s="23"/>
      <c r="PL74" s="23"/>
      <c r="PM74" s="23"/>
      <c r="PN74" s="23"/>
      <c r="PO74" s="23"/>
      <c r="PP74" s="23"/>
      <c r="PQ74" s="23"/>
      <c r="PR74" s="23"/>
      <c r="PS74" s="23"/>
      <c r="PT74" s="23"/>
      <c r="PU74" s="23"/>
      <c r="PV74" s="23"/>
      <c r="PW74" s="23"/>
      <c r="PX74" s="23"/>
      <c r="PY74" s="23"/>
      <c r="PZ74" s="23"/>
      <c r="QA74" s="23"/>
      <c r="QB74" s="23"/>
      <c r="QC74" s="23"/>
      <c r="QD74" s="23"/>
      <c r="QE74" s="23"/>
      <c r="QF74" s="23"/>
      <c r="QG74" s="23"/>
      <c r="QH74" s="23"/>
      <c r="QI74" s="23"/>
      <c r="QJ74" s="23"/>
      <c r="QK74" s="23"/>
      <c r="QL74" s="23"/>
      <c r="QM74" s="23"/>
      <c r="QN74" s="23"/>
      <c r="QO74" s="23"/>
      <c r="QP74" s="23"/>
      <c r="QQ74" s="23"/>
      <c r="QR74" s="23"/>
      <c r="QS74" s="23"/>
      <c r="QT74" s="23"/>
      <c r="QU74" s="23"/>
      <c r="QV74" s="23"/>
      <c r="QW74" s="23"/>
      <c r="QX74" s="23"/>
      <c r="QY74" s="23"/>
      <c r="QZ74" s="23"/>
      <c r="RA74" s="23"/>
      <c r="RB74" s="23"/>
      <c r="RC74" s="23"/>
      <c r="RD74" s="23"/>
      <c r="RE74" s="23"/>
      <c r="RF74" s="23"/>
      <c r="RG74" s="23"/>
      <c r="RH74" s="23"/>
      <c r="RI74" s="23"/>
      <c r="RJ74" s="23"/>
      <c r="RK74" s="23"/>
      <c r="RL74" s="23"/>
      <c r="RM74" s="23"/>
      <c r="RN74" s="23"/>
      <c r="RO74" s="23"/>
      <c r="RP74" s="23"/>
      <c r="RQ74" s="23"/>
      <c r="RR74" s="23"/>
      <c r="RS74" s="23"/>
      <c r="RT74" s="23"/>
      <c r="RU74" s="23"/>
      <c r="RV74" s="23"/>
      <c r="RW74" s="23"/>
      <c r="RX74" s="23"/>
      <c r="RY74" s="23"/>
      <c r="RZ74" s="23"/>
      <c r="SA74" s="23"/>
      <c r="SB74" s="23"/>
      <c r="SC74" s="23"/>
      <c r="SD74" s="23"/>
      <c r="SE74" s="23"/>
      <c r="SF74" s="23"/>
      <c r="SG74" s="23"/>
      <c r="SH74" s="23"/>
      <c r="SI74" s="23"/>
      <c r="SJ74" s="23"/>
      <c r="SK74" s="23"/>
      <c r="SL74" s="23"/>
      <c r="SM74" s="23"/>
      <c r="SN74" s="23"/>
      <c r="SO74" s="23"/>
      <c r="SP74" s="23"/>
      <c r="SQ74" s="23"/>
      <c r="SR74" s="23"/>
      <c r="SS74" s="23"/>
      <c r="ST74" s="23"/>
      <c r="SU74" s="23"/>
      <c r="SV74" s="23"/>
      <c r="SW74" s="23"/>
      <c r="SX74" s="23"/>
      <c r="SY74" s="23"/>
      <c r="SZ74" s="23"/>
      <c r="TA74" s="23"/>
      <c r="TB74" s="23"/>
      <c r="TC74" s="23"/>
      <c r="TD74" s="23"/>
      <c r="TE74" s="23"/>
      <c r="TF74" s="23"/>
      <c r="TG74" s="23"/>
      <c r="TH74" s="23"/>
      <c r="TI74" s="23"/>
      <c r="TJ74" s="23"/>
      <c r="TK74" s="23"/>
      <c r="TL74" s="23"/>
      <c r="TM74" s="23"/>
      <c r="TN74" s="23"/>
      <c r="TO74" s="23"/>
      <c r="TP74" s="23"/>
      <c r="TQ74" s="23"/>
      <c r="TR74" s="23"/>
      <c r="TS74" s="23"/>
      <c r="TT74" s="23"/>
      <c r="TU74" s="23"/>
      <c r="TV74" s="23"/>
      <c r="TW74" s="23"/>
      <c r="TX74" s="23"/>
      <c r="TY74" s="23"/>
      <c r="TZ74" s="23"/>
      <c r="UA74" s="23"/>
      <c r="UB74" s="23"/>
      <c r="UC74" s="23"/>
      <c r="UD74" s="23"/>
      <c r="UE74" s="23"/>
      <c r="UF74" s="23"/>
      <c r="UG74" s="23"/>
      <c r="UH74" s="23"/>
      <c r="UI74" s="23"/>
      <c r="UJ74" s="23"/>
      <c r="UK74" s="23"/>
      <c r="UL74" s="23"/>
      <c r="UM74" s="23"/>
      <c r="UN74" s="23"/>
      <c r="UO74" s="23"/>
      <c r="UP74" s="23"/>
      <c r="UQ74" s="23"/>
      <c r="UR74" s="23"/>
      <c r="US74" s="23"/>
      <c r="UT74" s="23"/>
      <c r="UU74" s="23"/>
      <c r="UV74" s="23"/>
      <c r="UW74" s="23"/>
      <c r="UX74" s="23"/>
      <c r="UY74" s="23"/>
      <c r="UZ74" s="23"/>
      <c r="VA74" s="23"/>
      <c r="VB74" s="23"/>
      <c r="VC74" s="23"/>
      <c r="VD74" s="23"/>
      <c r="VE74" s="23"/>
      <c r="VF74" s="23"/>
      <c r="VG74" s="23"/>
      <c r="VH74" s="23"/>
      <c r="VI74" s="23"/>
      <c r="VJ74" s="23"/>
      <c r="VK74" s="23"/>
      <c r="VL74" s="23"/>
      <c r="VM74" s="23"/>
      <c r="VN74" s="23"/>
      <c r="VO74" s="23"/>
      <c r="VP74" s="23"/>
      <c r="VQ74" s="23"/>
      <c r="VR74" s="23"/>
      <c r="VS74" s="23"/>
      <c r="VT74" s="23"/>
      <c r="VU74" s="23"/>
      <c r="VV74" s="23"/>
      <c r="VW74" s="23"/>
      <c r="VX74" s="23"/>
      <c r="VY74" s="23"/>
      <c r="VZ74" s="23"/>
      <c r="WA74" s="23"/>
      <c r="WB74" s="23"/>
      <c r="WC74" s="23"/>
      <c r="WD74" s="23"/>
      <c r="WE74" s="23"/>
      <c r="WF74" s="23"/>
      <c r="WG74" s="23"/>
      <c r="WH74" s="23"/>
      <c r="WI74" s="23"/>
      <c r="WJ74" s="23"/>
      <c r="WK74" s="23"/>
      <c r="WL74" s="23"/>
      <c r="WM74" s="23"/>
      <c r="WN74" s="23"/>
      <c r="WO74" s="23"/>
      <c r="WP74" s="23"/>
      <c r="WQ74" s="23"/>
      <c r="WR74" s="23"/>
      <c r="WS74" s="23"/>
      <c r="WT74" s="23"/>
      <c r="WU74" s="23"/>
      <c r="WV74" s="23"/>
      <c r="WW74" s="23"/>
      <c r="WX74" s="23"/>
      <c r="WY74" s="23"/>
      <c r="WZ74" s="23"/>
      <c r="XA74" s="23"/>
      <c r="XB74" s="23"/>
      <c r="XC74" s="23"/>
      <c r="XD74" s="23"/>
      <c r="XE74" s="23"/>
      <c r="XF74" s="23"/>
      <c r="XG74" s="23"/>
      <c r="XH74" s="23"/>
      <c r="XI74" s="23"/>
      <c r="XJ74" s="23"/>
      <c r="XK74" s="23"/>
      <c r="XL74" s="23"/>
      <c r="XM74" s="23"/>
      <c r="XN74" s="23"/>
      <c r="XO74" s="23"/>
      <c r="XP74" s="23"/>
      <c r="XQ74" s="23"/>
      <c r="XR74" s="23"/>
      <c r="XS74" s="23"/>
      <c r="XT74" s="23"/>
      <c r="XU74" s="23"/>
      <c r="XV74" s="23"/>
      <c r="XW74" s="23"/>
      <c r="XX74" s="23"/>
      <c r="XY74" s="23"/>
      <c r="XZ74" s="23"/>
      <c r="YA74" s="23"/>
      <c r="YB74" s="23"/>
      <c r="YC74" s="23"/>
      <c r="YD74" s="23"/>
      <c r="YE74" s="23"/>
      <c r="YF74" s="23"/>
      <c r="YG74" s="23"/>
      <c r="YH74" s="23"/>
      <c r="YI74" s="23"/>
      <c r="YJ74" s="23"/>
      <c r="YK74" s="23"/>
      <c r="YL74" s="23"/>
      <c r="YM74" s="23"/>
      <c r="YN74" s="23"/>
      <c r="YO74" s="23"/>
      <c r="YP74" s="23"/>
      <c r="YQ74" s="23"/>
      <c r="YR74" s="23"/>
      <c r="YS74" s="23"/>
      <c r="YT74" s="23"/>
      <c r="YU74" s="23"/>
      <c r="YV74" s="23"/>
      <c r="YW74" s="23"/>
      <c r="YX74" s="23"/>
      <c r="YY74" s="23"/>
      <c r="YZ74" s="23"/>
      <c r="ZA74" s="23"/>
      <c r="ZB74" s="23"/>
      <c r="ZC74" s="23"/>
      <c r="ZD74" s="23"/>
      <c r="ZE74" s="23"/>
      <c r="ZF74" s="23"/>
      <c r="ZG74" s="23"/>
      <c r="ZH74" s="23"/>
      <c r="ZI74" s="23"/>
      <c r="ZJ74" s="23"/>
      <c r="ZK74" s="23"/>
      <c r="ZL74" s="23"/>
      <c r="ZM74" s="23"/>
      <c r="ZN74" s="23"/>
      <c r="ZO74" s="23"/>
      <c r="ZP74" s="23"/>
      <c r="ZQ74" s="23"/>
      <c r="ZR74" s="23"/>
      <c r="ZS74" s="23"/>
      <c r="ZT74" s="23"/>
      <c r="ZU74" s="23"/>
      <c r="ZV74" s="23"/>
      <c r="ZW74" s="23"/>
      <c r="ZX74" s="23"/>
      <c r="ZY74" s="23"/>
      <c r="ZZ74" s="23"/>
      <c r="AAA74" s="23"/>
      <c r="AAB74" s="23"/>
      <c r="AAC74" s="23"/>
      <c r="AAD74" s="23"/>
      <c r="AAE74" s="23"/>
      <c r="AAF74" s="23"/>
      <c r="AAG74" s="23"/>
      <c r="AAH74" s="23"/>
      <c r="AAI74" s="23"/>
      <c r="AAJ74" s="23"/>
      <c r="AAK74" s="23"/>
      <c r="AAL74" s="23"/>
      <c r="AAM74" s="23"/>
      <c r="AAN74" s="23"/>
      <c r="AAO74" s="23"/>
      <c r="AAP74" s="23"/>
      <c r="AAQ74" s="23"/>
      <c r="AAR74" s="23"/>
      <c r="AAS74" s="23"/>
      <c r="AAT74" s="23"/>
      <c r="AAU74" s="23"/>
      <c r="AAV74" s="23"/>
      <c r="AAW74" s="23"/>
      <c r="AAX74" s="23"/>
      <c r="AAY74" s="23"/>
      <c r="AAZ74" s="23"/>
      <c r="ABA74" s="23"/>
      <c r="ABB74" s="23"/>
      <c r="ABC74" s="23"/>
      <c r="ABD74" s="23"/>
      <c r="ABE74" s="23"/>
      <c r="ABF74" s="23"/>
      <c r="ABG74" s="23"/>
      <c r="ABH74" s="23"/>
      <c r="ABI74" s="23"/>
      <c r="ABJ74" s="23"/>
      <c r="ABK74" s="23"/>
      <c r="ABL74" s="23"/>
      <c r="ABM74" s="23"/>
      <c r="ABN74" s="23"/>
      <c r="ABO74" s="23"/>
      <c r="ABP74" s="23"/>
      <c r="ABQ74" s="23"/>
      <c r="ABR74" s="23"/>
      <c r="ABS74" s="23"/>
      <c r="ABT74" s="23"/>
      <c r="ABU74" s="23"/>
      <c r="ABV74" s="23"/>
      <c r="ABW74" s="23"/>
      <c r="ABX74" s="23"/>
      <c r="ABY74" s="23"/>
      <c r="ABZ74" s="23"/>
      <c r="ACA74" s="23"/>
      <c r="ACB74" s="23"/>
      <c r="ACC74" s="23"/>
      <c r="ACD74" s="23"/>
      <c r="ACE74" s="23"/>
      <c r="ACF74" s="23"/>
      <c r="ACG74" s="23"/>
      <c r="ACH74" s="23"/>
      <c r="ACI74" s="23"/>
      <c r="ACJ74" s="23"/>
      <c r="ACK74" s="23"/>
      <c r="ACL74" s="23"/>
      <c r="ACM74" s="23"/>
      <c r="ACN74" s="23"/>
      <c r="ACO74" s="23"/>
      <c r="ACP74" s="23"/>
      <c r="ACQ74" s="23"/>
      <c r="ACR74" s="23"/>
      <c r="ACS74" s="23"/>
      <c r="ACT74" s="23"/>
      <c r="ACU74" s="23"/>
      <c r="ACV74" s="23"/>
      <c r="ACW74" s="23"/>
      <c r="ACX74" s="23"/>
      <c r="ACY74" s="23"/>
      <c r="ACZ74" s="23"/>
      <c r="ADA74" s="23"/>
      <c r="ADB74" s="23"/>
      <c r="ADC74" s="23"/>
      <c r="ADD74" s="23"/>
      <c r="ADE74" s="23"/>
      <c r="ADF74" s="23"/>
      <c r="ADG74" s="23"/>
      <c r="ADH74" s="23"/>
      <c r="ADI74" s="23"/>
      <c r="ADJ74" s="23"/>
      <c r="ADK74" s="23"/>
      <c r="ADL74" s="23"/>
      <c r="ADM74" s="23"/>
      <c r="ADN74" s="23"/>
      <c r="ADO74" s="23"/>
      <c r="ADP74" s="23"/>
      <c r="ADQ74" s="23"/>
      <c r="ADR74" s="23"/>
      <c r="ADS74" s="23"/>
      <c r="ADT74" s="23"/>
      <c r="ADU74" s="23"/>
      <c r="ADV74" s="23"/>
      <c r="ADW74" s="23"/>
      <c r="ADX74" s="23"/>
      <c r="ADY74" s="23"/>
      <c r="ADZ74" s="23"/>
      <c r="AEA74" s="23"/>
      <c r="AEB74" s="23"/>
      <c r="AEC74" s="23"/>
      <c r="AED74" s="23"/>
      <c r="AEE74" s="23"/>
      <c r="AEF74" s="23"/>
      <c r="AEG74" s="23"/>
      <c r="AEH74" s="23"/>
      <c r="AEI74" s="23"/>
      <c r="AEJ74" s="23"/>
      <c r="AEK74" s="23"/>
      <c r="AEL74" s="23"/>
      <c r="AEM74" s="23"/>
      <c r="AEN74" s="23"/>
      <c r="AEO74" s="23"/>
      <c r="AEP74" s="23"/>
      <c r="AEQ74" s="23"/>
      <c r="AER74" s="23"/>
      <c r="AES74" s="23"/>
      <c r="AET74" s="23"/>
      <c r="AEU74" s="23"/>
      <c r="AEV74" s="23"/>
      <c r="AEW74" s="23"/>
      <c r="AEX74" s="23"/>
      <c r="AEY74" s="23"/>
      <c r="AEZ74" s="23"/>
      <c r="AFA74" s="23"/>
      <c r="AFB74" s="23"/>
      <c r="AFC74" s="23"/>
      <c r="AFD74" s="23"/>
      <c r="AFE74" s="23"/>
      <c r="AFF74" s="23"/>
      <c r="AFG74" s="23"/>
      <c r="AFH74" s="23"/>
      <c r="AFI74" s="23"/>
      <c r="AFJ74" s="23"/>
      <c r="AFK74" s="23"/>
      <c r="AFL74" s="23"/>
      <c r="AFM74" s="23"/>
      <c r="AFN74" s="23"/>
      <c r="AFO74" s="23"/>
      <c r="AFP74" s="23"/>
      <c r="AFQ74" s="23"/>
      <c r="AFR74" s="23"/>
      <c r="AFS74" s="23"/>
      <c r="AFT74" s="23"/>
      <c r="AFU74" s="23"/>
      <c r="AFV74" s="23"/>
      <c r="AFW74" s="23"/>
      <c r="AFX74" s="23"/>
      <c r="AFY74" s="23"/>
      <c r="AFZ74" s="23"/>
      <c r="AGA74" s="23"/>
      <c r="AGB74" s="23"/>
      <c r="AGC74" s="23"/>
      <c r="AGD74" s="23"/>
      <c r="AGE74" s="23"/>
      <c r="AGF74" s="23"/>
      <c r="AGG74" s="23"/>
      <c r="AGH74" s="23"/>
      <c r="AGI74" s="23"/>
      <c r="AGJ74" s="23"/>
      <c r="AGK74" s="23"/>
      <c r="AGL74" s="23"/>
      <c r="AGM74" s="23"/>
      <c r="AGN74" s="23"/>
      <c r="AGO74" s="23"/>
      <c r="AGP74" s="23"/>
      <c r="AGQ74" s="23"/>
      <c r="AGR74" s="23"/>
      <c r="AGS74" s="23"/>
      <c r="AGT74" s="23"/>
      <c r="AGU74" s="23"/>
      <c r="AGV74" s="23"/>
      <c r="AGW74" s="23"/>
      <c r="AGX74" s="23"/>
      <c r="AGY74" s="23"/>
      <c r="AGZ74" s="23"/>
      <c r="AHA74" s="23"/>
      <c r="AHB74" s="23"/>
      <c r="AHC74" s="23"/>
      <c r="AHD74" s="23"/>
      <c r="AHE74" s="23"/>
      <c r="AHF74" s="23"/>
      <c r="AHG74" s="23"/>
      <c r="AHH74" s="23"/>
      <c r="AHI74" s="23"/>
      <c r="AHJ74" s="23"/>
      <c r="AHK74" s="23"/>
      <c r="AHL74" s="23"/>
      <c r="AHM74" s="23"/>
      <c r="AHN74" s="23"/>
      <c r="AHO74" s="23"/>
      <c r="AHP74" s="23"/>
      <c r="AHQ74" s="23"/>
      <c r="AHR74" s="23"/>
      <c r="AHS74" s="23"/>
      <c r="AHT74" s="23"/>
      <c r="AHU74" s="23"/>
      <c r="AHV74" s="23"/>
      <c r="AHW74" s="23"/>
      <c r="AHX74" s="23"/>
      <c r="AHY74" s="23"/>
      <c r="AHZ74" s="23"/>
      <c r="AIA74" s="23"/>
      <c r="AIB74" s="23"/>
      <c r="AIC74" s="23"/>
      <c r="AID74" s="23"/>
      <c r="AIE74" s="23"/>
      <c r="AIF74" s="23"/>
      <c r="AIG74" s="23"/>
      <c r="AIH74" s="23"/>
      <c r="AII74" s="23"/>
      <c r="AIJ74" s="23"/>
      <c r="AIK74" s="23"/>
      <c r="AIL74" s="23"/>
      <c r="AIM74" s="23"/>
      <c r="AIN74" s="23"/>
      <c r="AIO74" s="23"/>
      <c r="AIP74" s="23"/>
      <c r="AIQ74" s="23"/>
      <c r="AIR74" s="23"/>
      <c r="AIS74" s="23"/>
      <c r="AIT74" s="23"/>
      <c r="AIU74" s="23"/>
      <c r="AIV74" s="23"/>
      <c r="AIW74" s="23"/>
      <c r="AIX74" s="23"/>
      <c r="AIY74" s="23"/>
      <c r="AIZ74" s="23"/>
      <c r="AJA74" s="23"/>
      <c r="AJB74" s="23"/>
      <c r="AJC74" s="23"/>
      <c r="AJD74" s="23"/>
      <c r="AJE74" s="23"/>
      <c r="AJF74" s="23"/>
      <c r="AJG74" s="23"/>
      <c r="AJH74" s="23"/>
      <c r="AJI74" s="23"/>
      <c r="AJJ74" s="23"/>
      <c r="AJK74" s="23"/>
      <c r="AJL74" s="23"/>
      <c r="AJM74" s="23"/>
      <c r="AJN74" s="23"/>
      <c r="AJO74" s="23"/>
      <c r="AJP74" s="23"/>
      <c r="AJQ74" s="23"/>
      <c r="AJR74" s="23"/>
      <c r="AJS74" s="23"/>
      <c r="AJT74" s="23"/>
      <c r="AJU74" s="23"/>
      <c r="AJV74" s="23"/>
      <c r="AJW74" s="23"/>
      <c r="AJX74" s="23"/>
      <c r="AJY74" s="23"/>
      <c r="AJZ74" s="23"/>
      <c r="AKA74" s="23"/>
      <c r="AKB74" s="23"/>
      <c r="AKC74" s="23"/>
      <c r="AKD74" s="23"/>
      <c r="AKE74" s="23"/>
      <c r="AKF74" s="23"/>
      <c r="AKG74" s="23"/>
      <c r="AKH74" s="23"/>
      <c r="AKI74" s="23"/>
      <c r="AKJ74" s="23"/>
      <c r="AKK74" s="23"/>
      <c r="AKL74" s="23"/>
      <c r="AKM74" s="23"/>
      <c r="AKN74" s="23"/>
      <c r="AKO74" s="23"/>
      <c r="AKP74" s="23"/>
      <c r="AKQ74" s="23"/>
      <c r="AKR74" s="23"/>
      <c r="AKS74" s="23"/>
      <c r="AKT74" s="23"/>
      <c r="AKU74" s="23"/>
      <c r="AKV74" s="23"/>
      <c r="AKW74" s="23"/>
      <c r="AKX74" s="23"/>
      <c r="AKY74" s="23"/>
      <c r="AKZ74" s="23"/>
      <c r="ALA74" s="23"/>
      <c r="ALB74" s="23"/>
      <c r="ALC74" s="23"/>
      <c r="ALD74" s="23"/>
      <c r="ALE74" s="23"/>
      <c r="ALF74" s="23"/>
      <c r="ALG74" s="23"/>
      <c r="ALH74" s="23"/>
      <c r="ALI74" s="23"/>
    </row>
    <row r="75" spans="1:997" x14ac:dyDescent="0.25">
      <c r="A75" s="5"/>
      <c r="B75" s="25"/>
      <c r="C75" s="25"/>
      <c r="D75" s="6"/>
      <c r="E75" s="6"/>
      <c r="F75" s="77"/>
      <c r="G75" s="26"/>
      <c r="H75" s="6"/>
      <c r="I75" s="6"/>
      <c r="J75" s="6"/>
      <c r="K75" s="6"/>
    </row>
    <row r="76" spans="1:997" x14ac:dyDescent="0.25">
      <c r="A76" s="5"/>
    </row>
    <row r="77" spans="1:997" x14ac:dyDescent="0.25">
      <c r="A77" s="5"/>
    </row>
    <row r="78" spans="1:997" x14ac:dyDescent="0.25">
      <c r="A78" s="5"/>
    </row>
    <row r="79" spans="1:997" x14ac:dyDescent="0.25">
      <c r="A79" s="5"/>
    </row>
    <row r="80" spans="1:997" x14ac:dyDescent="0.25">
      <c r="A80" s="5"/>
    </row>
    <row r="81" spans="1:998" x14ac:dyDescent="0.25">
      <c r="A81" s="5"/>
    </row>
    <row r="82" spans="1:998" x14ac:dyDescent="0.25">
      <c r="A82" s="6"/>
    </row>
    <row r="83" spans="1:998" x14ac:dyDescent="0.25">
      <c r="A83" s="5"/>
    </row>
    <row r="84" spans="1:998" x14ac:dyDescent="0.25">
      <c r="A84" s="5"/>
    </row>
    <row r="85" spans="1:998" x14ac:dyDescent="0.25">
      <c r="A85" s="5"/>
    </row>
    <row r="86" spans="1:998" x14ac:dyDescent="0.25">
      <c r="A86" s="5"/>
    </row>
    <row r="87" spans="1:998" x14ac:dyDescent="0.25">
      <c r="A87" s="5"/>
    </row>
    <row r="88" spans="1:998" x14ac:dyDescent="0.25">
      <c r="A88" s="5"/>
    </row>
    <row r="89" spans="1:998" x14ac:dyDescent="0.25">
      <c r="A89" s="5"/>
    </row>
    <row r="90" spans="1:998" x14ac:dyDescent="0.25">
      <c r="A90" s="5"/>
    </row>
    <row r="91" spans="1:998" x14ac:dyDescent="0.25">
      <c r="A91" s="5"/>
    </row>
    <row r="92" spans="1:998" x14ac:dyDescent="0.25">
      <c r="A92" s="5"/>
    </row>
    <row r="93" spans="1:998" x14ac:dyDescent="0.25">
      <c r="A93" s="5"/>
      <c r="ALJ93" s="1"/>
    </row>
    <row r="94" spans="1:998" x14ac:dyDescent="0.25">
      <c r="A94" s="5"/>
    </row>
    <row r="95" spans="1:998" x14ac:dyDescent="0.25">
      <c r="A95" s="3"/>
      <c r="D95" s="27"/>
      <c r="E95" s="27"/>
      <c r="F95" s="68"/>
      <c r="H95" s="12"/>
      <c r="I95" s="28"/>
      <c r="J95" s="28"/>
      <c r="K95" s="27"/>
    </row>
    <row r="96" spans="1:998" x14ac:dyDescent="0.25">
      <c r="A96" s="3"/>
      <c r="C96" s="29"/>
    </row>
    <row r="97" spans="1:1" x14ac:dyDescent="0.25">
      <c r="A97" s="3"/>
    </row>
    <row r="98" spans="1:1" x14ac:dyDescent="0.25">
      <c r="A98" s="30"/>
    </row>
    <row r="99" spans="1:1" x14ac:dyDescent="0.25">
      <c r="A99" s="30"/>
    </row>
  </sheetData>
  <autoFilter ref="A8:K94"/>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2025-08-29T07:53:33Z</dcterms:modified>
  <dc:language>lv-LV</dc:language>
</cp:coreProperties>
</file>